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Committee on Climate Change\Analysis\Current Analysis\2019 Long-term targets\Report\Exhibits for web\Technical report\"/>
    </mc:Choice>
  </mc:AlternateContent>
  <bookViews>
    <workbookView xWindow="-1560" yWindow="330" windowWidth="21165" windowHeight="6990" tabRatio="722"/>
  </bookViews>
  <sheets>
    <sheet name="Contents" sheetId="1" r:id="rId1"/>
    <sheet name="10.1" sheetId="61" r:id="rId2"/>
    <sheet name="10.2" sheetId="60" r:id="rId3"/>
    <sheet name="B10.1" sheetId="52" r:id="rId4"/>
    <sheet name="B10.3" sheetId="59" r:id="rId5"/>
  </sheets>
  <externalReferences>
    <externalReference r:id="rId6"/>
    <externalReference r:id="rId7"/>
    <externalReference r:id="rId8"/>
    <externalReference r:id="rId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activeScenarioLabel" hidden="1">[1]Control!$G$5</definedName>
    <definedName name="AkkSaWvypRcjqNnsIElA" hidden="1">'[1]Heat Load Int'!$AW$285</definedName>
    <definedName name="Alt_Chk_1_Hdg" hidden="1">[2]BS_Hist_TA!$B$1</definedName>
    <definedName name="Alt_Chk_14_Hdg" hidden="1">[2]BS_Fcast_TO!$B$1</definedName>
    <definedName name="Alt_Chk_15_Hdg" hidden="1">[2]Fcast_OP_TO!$C$117</definedName>
    <definedName name="Alt_Chk_2_Hdg" hidden="1">[2]BS_Hist_TO!$B$1</definedName>
    <definedName name="bAZuBwJNvxHSNoFnMFuI" hidden="1">[1]ControlInt!$E$9</definedName>
    <definedName name="Err_Chk_1_Hdg" hidden="1">[2]Fcast_OP_TO!$C$27</definedName>
    <definedName name="Err_Chk_11_Hdg" hidden="1">[2]IS_Fcast_TO!$B$1</definedName>
    <definedName name="Err_Chk_13_Hdg" hidden="1">[2]BS_Fcast_TO!$B$1</definedName>
    <definedName name="Err_Chk_14_Hdg" hidden="1">[2]CFS_Fcast_TO!$B$1</definedName>
    <definedName name="Err_Chk_15_Hdg" hidden="1">[2]Fcast_OP_TO!$C$117</definedName>
    <definedName name="Err_Chk_2_Hdg" hidden="1">[2]Fcast_OP_TO!$C$44</definedName>
    <definedName name="Err_Chk_3_Hdg" hidden="1">[2]Fcast_OP_TO!$C$64</definedName>
    <definedName name="Err_Chk_4_Hdg" hidden="1">[2]Fcast_OP_TO!$C$76</definedName>
    <definedName name="fKDYVoMiriBRjdGAbdOe" hidden="1">[1]Main!$FV$15</definedName>
    <definedName name="GWCVFKhuQebAZuBwJNOx" hidden="1">'[1]Heat Load Int'!$K$10:$K$276</definedName>
    <definedName name="heightYear" hidden="1">[1]Main!$AS$11</definedName>
    <definedName name="HL_Alt_Chk_1" hidden="1">[2]BS_Hist_TA!$H$73</definedName>
    <definedName name="HL_Alt_Chk_14" hidden="1">[2]BS_Fcast_TO!$I$72</definedName>
    <definedName name="HL_Alt_Chk_15" hidden="1">[2]Fcast_OP_TO!$I$138</definedName>
    <definedName name="HL_Alt_Chk_2" hidden="1">[2]BS_Hist_TO!$H$74</definedName>
    <definedName name="HL_Err_Chk_1" hidden="1">[2]Fcast_OP_TO!$I$42</definedName>
    <definedName name="HL_Err_Chk_11" hidden="1">[2]IS_Fcast_TO!$I$41</definedName>
    <definedName name="HL_Err_Chk_13" hidden="1">[2]BS_Fcast_TO!$I$70</definedName>
    <definedName name="HL_Err_Chk_14" hidden="1">[2]CFS_Fcast_TO!$I$114</definedName>
    <definedName name="HL_Err_Chk_15" hidden="1">[2]Fcast_OP_TO!$I$136</definedName>
    <definedName name="HL_Err_Chk_2" hidden="1">[2]Fcast_OP_TO!$I$59</definedName>
    <definedName name="HL_Err_Chk_3" hidden="1">[2]Fcast_OP_TO!$I$74</definedName>
    <definedName name="HL_Err_Chk_4" hidden="1">[2]Fcast_OP_TO!$I$86</definedName>
    <definedName name="hoKTHkfgejZaiBzilbJH" hidden="1">[1]Biogas!$B$14:$B$76</definedName>
    <definedName name="ICqreciXPXzONdgtQHqW" hidden="1">'[1]Heat Load Int'!$AW$286:$AW$295</definedName>
    <definedName name="JAwJOKwHbIEjFLUJmwxv" hidden="1">'[1]Heat Load Int'!$AX$285:$BI$285</definedName>
    <definedName name="KlBgjGglAMdseVtSRqQI" hidden="1">[1]DH!$AV$130</definedName>
    <definedName name="KLdfpQurXHDrnWUZIBJl" hidden="1">'[1]Fuel Split'!$F$19:$H$19</definedName>
    <definedName name="LtFzNtFkQmLJjUhYhjcx" hidden="1">'[1]Heat Load Int'!$L$9:$AF$9</definedName>
    <definedName name="LvNRUKgNpFMdYOzVVHrW" hidden="1">[1]Main!$AR$16</definedName>
    <definedName name="NbyTNBfppntcfKZYkori" hidden="1">[1]DH!$AW$130:$CN$130</definedName>
    <definedName name="nxYDdvbCLzcKZRJRtXGY" localSheetId="1" hidden="1">#REF!</definedName>
    <definedName name="nxYDdvbCLzcKZRJRtXGY" hidden="1">#REF!</definedName>
    <definedName name="OyQUXOkQtbXgrmZZKvZs" hidden="1">'[1]Fuel Split'!$E$19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cnBiomassConstraint" hidden="1">[3]ControlInt!$E$20</definedName>
    <definedName name="TWhtoMWh" hidden="1">'[4]Savings by Fuel'!$S$15</definedName>
    <definedName name="VlbWgrtQoyMlHkLPVVkg" localSheetId="1" hidden="1">#REF!</definedName>
    <definedName name="VlbWgrtQoyMlHkLPVVkg" hidden="1">#REF!</definedName>
    <definedName name="vrRyKRNiMNYszVAHBYxy" hidden="1">[1]Biogas!$C$13:$BC$13</definedName>
    <definedName name="VrYAidXodZiuaaSCbAOG" hidden="1">[1]DH!$AV$131:$AV$142</definedName>
    <definedName name="wCldlTrbtxArTtVFsPEu" hidden="1">[1]Biogas!$B$13</definedName>
    <definedName name="YwvNCFwYyaBxUJzOAGss" hidden="1">'[1]Fuel Split'!$E$20:$E$23</definedName>
    <definedName name="z_MWh2Therm" hidden="1">[1]Emissions!$H$198</definedName>
  </definedNames>
  <calcPr calcId="152511"/>
</workbook>
</file>

<file path=xl/calcChain.xml><?xml version="1.0" encoding="utf-8"?>
<calcChain xmlns="http://schemas.openxmlformats.org/spreadsheetml/2006/main">
  <c r="C12" i="1" l="1"/>
  <c r="C11" i="1"/>
  <c r="C10" i="1"/>
  <c r="C9" i="1"/>
  <c r="B12" i="1"/>
  <c r="B11" i="1"/>
  <c r="B10" i="1"/>
  <c r="B9" i="1"/>
</calcChain>
</file>

<file path=xl/sharedStrings.xml><?xml version="1.0" encoding="utf-8"?>
<sst xmlns="http://schemas.openxmlformats.org/spreadsheetml/2006/main" count="102" uniqueCount="82">
  <si>
    <t>Figure</t>
  </si>
  <si>
    <t>Title</t>
  </si>
  <si>
    <t>Source</t>
  </si>
  <si>
    <t>Back to contents</t>
  </si>
  <si>
    <t xml:space="preserve">Source: </t>
  </si>
  <si>
    <t xml:space="preserve">Notes: </t>
  </si>
  <si>
    <t>Series</t>
  </si>
  <si>
    <t>RS-RAE 2018</t>
  </si>
  <si>
    <t>BECCS</t>
  </si>
  <si>
    <t>Wood in construction</t>
  </si>
  <si>
    <t>Soil carbon</t>
  </si>
  <si>
    <t>Biochar</t>
  </si>
  <si>
    <t>Enhanced weathering</t>
  </si>
  <si>
    <t>DACCS</t>
  </si>
  <si>
    <t>Habitat restoration</t>
  </si>
  <si>
    <t>Woodland</t>
  </si>
  <si>
    <t>Peatland</t>
  </si>
  <si>
    <t>Building materials</t>
  </si>
  <si>
    <t>Forestation</t>
  </si>
  <si>
    <t>CCC 2018 - Low</t>
  </si>
  <si>
    <t>CCC 2018 - High</t>
  </si>
  <si>
    <t>SOURCE</t>
  </si>
  <si>
    <t>Keith et al., 2018 (A)</t>
  </si>
  <si>
    <t xml:space="preserve">Keith et al., 2018 (C) </t>
  </si>
  <si>
    <t>APS, 2011 (Optimistic)</t>
  </si>
  <si>
    <t>APS, 2011 (Realistic)</t>
  </si>
  <si>
    <t>Stolaroff et al., 2008*</t>
  </si>
  <si>
    <t>Zeman, 2007</t>
  </si>
  <si>
    <t>Baciocchi et al., 2006</t>
  </si>
  <si>
    <t>Climeworks, 2018</t>
  </si>
  <si>
    <t>Krekel et al., 2018</t>
  </si>
  <si>
    <t>Lackner, 2013</t>
  </si>
  <si>
    <t>Kulkarni &amp; Sholl, 2012</t>
  </si>
  <si>
    <t>Lackner, 2009</t>
  </si>
  <si>
    <t>Darton &amp; Yang, 2018</t>
  </si>
  <si>
    <t>House et al., 2011</t>
  </si>
  <si>
    <t>Ranjan &amp; Herzog, 2011</t>
  </si>
  <si>
    <t>Simon et al., 2011</t>
  </si>
  <si>
    <t>Electricity requirement</t>
  </si>
  <si>
    <t>Heat requirement</t>
  </si>
  <si>
    <t xml:space="preserve">Uncertainty (Electricity) </t>
  </si>
  <si>
    <t xml:space="preserve">Uncertainty (Heat) </t>
  </si>
  <si>
    <t xml:space="preserve">Energy requirement </t>
  </si>
  <si>
    <t xml:space="preserve">Uncertainty (Energy) </t>
  </si>
  <si>
    <t>CAPTURE COSTS</t>
  </si>
  <si>
    <t>2nd law efficiency</t>
  </si>
  <si>
    <t>2nd law efficiency (Optimistic)</t>
  </si>
  <si>
    <t>Holmes &amp; Keith, 2012*</t>
  </si>
  <si>
    <t>Keith et al., 2006*</t>
  </si>
  <si>
    <t>Nikulshina et al., 2006*</t>
  </si>
  <si>
    <t>Zeman, 2003</t>
  </si>
  <si>
    <t xml:space="preserve">Capital cost </t>
  </si>
  <si>
    <t>Energy cost</t>
  </si>
  <si>
    <t xml:space="preserve">Operating cost </t>
  </si>
  <si>
    <t>Total cost</t>
  </si>
  <si>
    <t>Uncertainty</t>
  </si>
  <si>
    <t xml:space="preserve">Capture cost (lower-bound) </t>
  </si>
  <si>
    <t xml:space="preserve">Capture cost (upper bound) </t>
  </si>
  <si>
    <t>Estimated GHG abatement across different biomass applications   </t>
  </si>
  <si>
    <t xml:space="preserve">CO₂ displaced </t>
  </si>
  <si>
    <t>CO₂ sequestered</t>
  </si>
  <si>
    <t>Aviation (FT) biofuels (displacing fossil kerosene)</t>
  </si>
  <si>
    <t>Industrial uses (displacing coke &amp; coal)</t>
  </si>
  <si>
    <t xml:space="preserve">Car (FT) biofuels with CCS (displacing Electric Vehicles - 2050) </t>
  </si>
  <si>
    <t>Aviation (FT) biofuels with CCS (displacing fossil kerosene)</t>
  </si>
  <si>
    <t>Electricity with CCS (displacing low-carbon generation)</t>
  </si>
  <si>
    <t>Hydrogen with CCS (displacing gas reforming with CCS)</t>
  </si>
  <si>
    <t>Industrial uses with CCS (displacing coke/coal with CCS)</t>
  </si>
  <si>
    <t>Industrial uses with CCS (displacing gas with CCS)</t>
  </si>
  <si>
    <t>Timber frame building (displacing masonry) - 2050</t>
  </si>
  <si>
    <t>Timber frame building (displacing masonry) - 2018</t>
  </si>
  <si>
    <t>Cost of capture via DACCS processes in the scientific literature</t>
  </si>
  <si>
    <t>Energy requirements of DACCS processes in the scientific literature</t>
  </si>
  <si>
    <t>This chart shows estimates of GHG abatement provided by an oven dried tonne of biomass used in various sectors, considering the most appropriate counterfactual (i.e. what we would expect it to be displacing, long-term).</t>
  </si>
  <si>
    <t>Removals in the RS and RAE report and CCC biomass and land-use reports</t>
  </si>
  <si>
    <t>The middle and right hand columns show the low and high end of the removals in the CCC's 2018 reports. All columns are for the year 2050. There is some, but not complete, overlap between some RS/RAE categories (e.g. forestation) and CCC categories (e.g. woodland).</t>
  </si>
  <si>
    <r>
      <t xml:space="preserve">CCC (2018) </t>
    </r>
    <r>
      <rPr>
        <i/>
        <sz val="10"/>
        <color theme="1"/>
        <rFont val="Calibri"/>
        <family val="2"/>
        <scheme val="minor"/>
      </rPr>
      <t>Biomass in a low-carbon economy</t>
    </r>
    <r>
      <rPr>
        <sz val="10"/>
        <color theme="1"/>
        <rFont val="Calibri"/>
        <family val="2"/>
        <scheme val="minor"/>
      </rPr>
      <t xml:space="preserve">; CCC (2018) </t>
    </r>
    <r>
      <rPr>
        <i/>
        <sz val="10"/>
        <color theme="1"/>
        <rFont val="Calibri"/>
        <family val="2"/>
        <scheme val="minor"/>
      </rPr>
      <t>Land use: reducing emissions and preparing for climate change</t>
    </r>
    <r>
      <rPr>
        <sz val="10"/>
        <color theme="1"/>
        <rFont val="Calibri"/>
        <family val="2"/>
        <scheme val="minor"/>
      </rPr>
      <t xml:space="preserve">; Royal Society and Royal Academy of Engineering (2018) </t>
    </r>
    <r>
      <rPr>
        <i/>
        <sz val="10"/>
        <color theme="1"/>
        <rFont val="Calibri"/>
        <family val="2"/>
        <scheme val="minor"/>
      </rPr>
      <t>Greenhouse gas removal</t>
    </r>
    <r>
      <rPr>
        <sz val="10"/>
        <color theme="1"/>
        <rFont val="Calibri"/>
        <family val="2"/>
        <scheme val="minor"/>
      </rPr>
      <t>.</t>
    </r>
  </si>
  <si>
    <t>B10.1</t>
  </si>
  <si>
    <t>B10.3</t>
  </si>
  <si>
    <r>
      <t>UKERC (2019)</t>
    </r>
    <r>
      <rPr>
        <i/>
        <sz val="10"/>
        <color theme="1"/>
        <rFont val="Calibri"/>
        <family val="2"/>
        <scheme val="minor"/>
      </rPr>
      <t xml:space="preserve"> Bioenergy with carbon capture and storage, and direct air carbon capture and storage: Examining the evidence on deployment potential and costs in the UK.</t>
    </r>
  </si>
  <si>
    <r>
      <t xml:space="preserve">CCC (2018) </t>
    </r>
    <r>
      <rPr>
        <i/>
        <sz val="10"/>
        <color theme="1"/>
        <rFont val="Calibri"/>
        <family val="2"/>
        <scheme val="minor"/>
      </rPr>
      <t>Biomass in a Low-Carbon Economy</t>
    </r>
  </si>
  <si>
    <r>
      <t>UKERC (2019)</t>
    </r>
    <r>
      <rPr>
        <i/>
        <sz val="10"/>
        <color indexed="8"/>
        <rFont val="Calibri"/>
        <family val="2"/>
      </rPr>
      <t xml:space="preserve"> Bioenergy with carbon capture and storage, and direct air carbon capture and storage: Examining the evidence on deployment potential and costs in the UK.</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</si>
</sst>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0.0"/>
  </numFmts>
  <fonts count="36" x14ac:knownFonts="1">
    <font>
      <sz val="12"/>
      <color theme="1"/>
      <name val="Arial"/>
      <family val="2"/>
    </font>
    <font>
      <sz val="10"/>
      <color theme="1"/>
      <name val="Arial"/>
      <family val="2"/>
    </font>
    <font>
      <sz val="10"/>
      <color theme="1"/>
      <name val="Arial"/>
      <family val="2"/>
    </font>
    <font>
      <sz val="10"/>
      <color indexed="8"/>
      <name val="Calibri"/>
      <family val="2"/>
    </font>
    <font>
      <sz val="10"/>
      <name val="Arial"/>
      <family val="2"/>
    </font>
    <font>
      <sz val="12"/>
      <color theme="1"/>
      <name val="Arial"/>
      <family val="2"/>
    </font>
    <font>
      <sz val="11"/>
      <color theme="1"/>
      <name val="Calibri"/>
      <family val="2"/>
      <scheme val="minor"/>
    </font>
    <font>
      <u/>
      <sz val="10"/>
      <color theme="10"/>
      <name val="Arial"/>
      <family val="2"/>
    </font>
    <font>
      <u/>
      <sz val="11"/>
      <color theme="10"/>
      <name val="Calibri"/>
      <family val="2"/>
    </font>
    <font>
      <sz val="10"/>
      <color theme="1"/>
      <name val="Calibri"/>
      <family val="2"/>
      <scheme val="minor"/>
    </font>
    <font>
      <b/>
      <sz val="10"/>
      <color theme="1"/>
      <name val="Calibri"/>
      <family val="2"/>
      <scheme val="minor"/>
    </font>
    <font>
      <u/>
      <sz val="12"/>
      <color theme="10"/>
      <name val="Calibri"/>
      <family val="2"/>
      <scheme val="minor"/>
    </font>
    <font>
      <sz val="11"/>
      <color theme="1"/>
      <name val="Arial"/>
      <family val="2"/>
    </font>
    <font>
      <b/>
      <sz val="11"/>
      <color theme="1"/>
      <name val="Calibri"/>
      <family val="2"/>
      <scheme val="minor"/>
    </font>
    <font>
      <sz val="10"/>
      <color theme="1"/>
      <name val="Arial"/>
      <family val="2"/>
    </font>
    <font>
      <b/>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theme="1"/>
      <name val="Calibri"/>
      <family val="2"/>
    </font>
    <font>
      <sz val="11"/>
      <color theme="1"/>
      <name val="Calibri"/>
      <family val="2"/>
    </font>
    <font>
      <i/>
      <sz val="10"/>
      <color theme="1"/>
      <name val="Calibri"/>
      <family val="2"/>
      <scheme val="minor"/>
    </font>
    <font>
      <u/>
      <sz val="10"/>
      <color theme="10"/>
      <name val="Calibri"/>
      <family val="2"/>
      <scheme val="minor"/>
    </font>
    <font>
      <i/>
      <sz val="10"/>
      <color indexed="8"/>
      <name val="Calibri"/>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43" fontId="6" fillId="0" borderId="0" applyFont="0" applyFill="0" applyBorder="0" applyAlignment="0" applyProtection="0"/>
    <xf numFmtId="164" fontId="4"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6" fillId="0" borderId="0"/>
    <xf numFmtId="0" fontId="4" fillId="0" borderId="0"/>
    <xf numFmtId="9" fontId="6" fillId="0" borderId="0" applyFont="0" applyFill="0" applyBorder="0" applyAlignment="0" applyProtection="0"/>
    <xf numFmtId="0" fontId="6" fillId="0" borderId="0"/>
    <xf numFmtId="9" fontId="5"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4" applyNumberFormat="0" applyAlignment="0" applyProtection="0"/>
    <xf numFmtId="0" fontId="24" fillId="7" borderId="5" applyNumberFormat="0" applyAlignment="0" applyProtection="0"/>
    <xf numFmtId="0" fontId="25" fillId="7" borderId="4" applyNumberFormat="0" applyAlignment="0" applyProtection="0"/>
    <xf numFmtId="0" fontId="26" fillId="0" borderId="6" applyNumberFormat="0" applyFill="0" applyAlignment="0" applyProtection="0"/>
    <xf numFmtId="0" fontId="27" fillId="8"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5" fillId="0" borderId="9" applyNumberFormat="0" applyFill="0" applyAlignment="0" applyProtection="0"/>
    <xf numFmtId="0" fontId="30"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0" fillId="33" borderId="0" applyNumberFormat="0" applyBorder="0" applyAlignment="0" applyProtection="0"/>
    <xf numFmtId="0" fontId="2" fillId="0" borderId="0" applyNumberFormat="0" applyFont="0" applyFill="0" applyBorder="0" applyProtection="0">
      <alignment vertical="center"/>
    </xf>
    <xf numFmtId="0" fontId="2" fillId="9" borderId="8" applyNumberFormat="0" applyFont="0" applyAlignment="0" applyProtection="0"/>
    <xf numFmtId="0" fontId="1" fillId="0" borderId="0" applyNumberFormat="0" applyFont="0" applyFill="0" applyBorder="0" applyProtection="0">
      <alignment vertical="center"/>
    </xf>
    <xf numFmtId="0" fontId="1" fillId="0" borderId="0" applyNumberFormat="0" applyFont="0" applyFill="0" applyBorder="0" applyProtection="0">
      <alignment vertical="center"/>
    </xf>
  </cellStyleXfs>
  <cellXfs count="33">
    <xf numFmtId="0" fontId="0" fillId="0" borderId="0" xfId="0"/>
    <xf numFmtId="0" fontId="9" fillId="0" borderId="0" xfId="0" applyFont="1"/>
    <xf numFmtId="0" fontId="10" fillId="0" borderId="0" xfId="0" applyFont="1"/>
    <xf numFmtId="0" fontId="11" fillId="0" borderId="0" xfId="3" applyFont="1" applyAlignment="1" applyProtection="1"/>
    <xf numFmtId="0" fontId="12" fillId="2" borderId="0" xfId="0" applyFont="1" applyFill="1"/>
    <xf numFmtId="0" fontId="0" fillId="0" borderId="0" xfId="0"/>
    <xf numFmtId="0" fontId="9" fillId="0" borderId="0" xfId="0" applyFont="1" applyFill="1"/>
    <xf numFmtId="0" fontId="14" fillId="2" borderId="0" xfId="0" applyFont="1" applyFill="1"/>
    <xf numFmtId="0" fontId="7" fillId="2" borderId="0" xfId="3" applyFont="1" applyFill="1" applyAlignment="1" applyProtection="1"/>
    <xf numFmtId="0" fontId="3" fillId="0" borderId="0" xfId="0" applyFont="1" applyFill="1" applyAlignment="1"/>
    <xf numFmtId="1" fontId="9" fillId="0" borderId="0" xfId="0" applyNumberFormat="1" applyFont="1"/>
    <xf numFmtId="0" fontId="2" fillId="0" borderId="0" xfId="50">
      <alignment vertical="center"/>
    </xf>
    <xf numFmtId="0" fontId="2" fillId="0" borderId="0" xfId="50">
      <alignment vertical="center"/>
    </xf>
    <xf numFmtId="0" fontId="13" fillId="0" borderId="0" xfId="0" applyFont="1" applyAlignment="1">
      <alignment wrapText="1"/>
    </xf>
    <xf numFmtId="0" fontId="13" fillId="0" borderId="0" xfId="0" applyFont="1" applyFill="1" applyAlignment="1">
      <alignment wrapText="1"/>
    </xf>
    <xf numFmtId="0" fontId="10" fillId="0" borderId="0" xfId="0" applyFont="1" applyFill="1"/>
    <xf numFmtId="0" fontId="10" fillId="0" borderId="0" xfId="0" applyFont="1" applyAlignment="1">
      <alignment vertical="top"/>
    </xf>
    <xf numFmtId="0" fontId="31" fillId="0" borderId="0" xfId="0" applyFont="1" applyFill="1" applyBorder="1" applyAlignment="1">
      <alignment vertical="top" wrapText="1"/>
    </xf>
    <xf numFmtId="165" fontId="31" fillId="0" borderId="0" xfId="0" applyNumberFormat="1" applyFont="1" applyFill="1" applyBorder="1" applyAlignment="1">
      <alignment vertical="top" wrapText="1"/>
    </xf>
    <xf numFmtId="165" fontId="32" fillId="0" borderId="0" xfId="0" applyNumberFormat="1" applyFont="1" applyFill="1" applyBorder="1" applyAlignment="1">
      <alignment vertical="top" wrapText="1"/>
    </xf>
    <xf numFmtId="1" fontId="32" fillId="0" borderId="0" xfId="0" applyNumberFormat="1" applyFont="1" applyFill="1" applyBorder="1"/>
    <xf numFmtId="0" fontId="1" fillId="0" borderId="0" xfId="53">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1" fontId="9" fillId="0" borderId="0" xfId="0" applyNumberFormat="1" applyFont="1" applyFill="1" applyAlignment="1">
      <alignment wrapText="1"/>
    </xf>
    <xf numFmtId="1" fontId="9" fillId="0" borderId="0" xfId="9" applyNumberFormat="1" applyFont="1" applyFill="1" applyAlignment="1">
      <alignment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1" fontId="9" fillId="0" borderId="0" xfId="50" applyNumberFormat="1" applyFont="1">
      <alignment vertical="center"/>
    </xf>
    <xf numFmtId="0" fontId="9" fillId="2" borderId="0" xfId="0" applyFont="1" applyFill="1" applyAlignment="1">
      <alignment horizontal="right"/>
    </xf>
    <xf numFmtId="0" fontId="34" fillId="2" borderId="0" xfId="3" applyFont="1" applyFill="1" applyAlignment="1" applyProtection="1"/>
    <xf numFmtId="0" fontId="9" fillId="2" borderId="0" xfId="0" applyFont="1" applyFill="1"/>
    <xf numFmtId="0" fontId="10" fillId="2" borderId="0" xfId="0" applyFont="1" applyFill="1" applyAlignment="1">
      <alignment horizontal="left"/>
    </xf>
  </cellXfs>
  <cellStyles count="54">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2" xfId="1"/>
    <cellStyle name="Comma 2 2" xfId="2"/>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3" builtinId="8"/>
    <cellStyle name="Hyperlink 2" xfId="4"/>
    <cellStyle name="Input" xfId="18" builtinId="20" customBuiltin="1"/>
    <cellStyle name="Linked Cell" xfId="21" builtinId="24" customBuiltin="1"/>
    <cellStyle name="Neutral" xfId="17" builtinId="28" customBuiltin="1"/>
    <cellStyle name="Normal" xfId="0" builtinId="0"/>
    <cellStyle name="Normal 2" xfId="5"/>
    <cellStyle name="Normal 2 2" xfId="6"/>
    <cellStyle name="Normal 3" xfId="50"/>
    <cellStyle name="Normal 3 2" xfId="52"/>
    <cellStyle name="Normal 3 2 2" xfId="53"/>
    <cellStyle name="Normal 4" xfId="8"/>
    <cellStyle name="Note 2" xfId="51"/>
    <cellStyle name="Output" xfId="19" builtinId="21" customBuiltin="1"/>
    <cellStyle name="Percent" xfId="9" builtinId="5"/>
    <cellStyle name="Percent 2" xfId="7"/>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5289844001608498"/>
          <c:y val="8.7940123456790129E-2"/>
          <c:w val="0.52022818957976957"/>
          <c:h val="0.78819845679012335"/>
        </c:manualLayout>
      </c:layout>
      <c:barChart>
        <c:barDir val="bar"/>
        <c:grouping val="stacked"/>
        <c:varyColors val="0"/>
        <c:ser>
          <c:idx val="1"/>
          <c:order val="0"/>
          <c:tx>
            <c:strRef>
              <c:f>'10.1'!$D$6</c:f>
              <c:strCache>
                <c:ptCount val="1"/>
                <c:pt idx="0">
                  <c:v>CO₂ sequestered</c:v>
                </c:pt>
              </c:strCache>
            </c:strRef>
          </c:tx>
          <c:spPr>
            <a:solidFill>
              <a:srgbClr val="C00000"/>
            </a:solidFill>
          </c:spPr>
          <c:invertIfNegative val="0"/>
          <c:cat>
            <c:strRef>
              <c:f>'10.1'!$B$7:$B$18</c:f>
              <c:strCache>
                <c:ptCount val="12"/>
                <c:pt idx="0">
                  <c:v>Aviation (FT) biofuels (displacing fossil kerosene)</c:v>
                </c:pt>
                <c:pt idx="1">
                  <c:v>Industrial uses (displacing coke &amp; coal)</c:v>
                </c:pt>
                <c:pt idx="3">
                  <c:v>Car (FT) biofuels with CCS (displacing Electric Vehicles - 2050) </c:v>
                </c:pt>
                <c:pt idx="4">
                  <c:v>Aviation (FT) biofuels with CCS (displacing fossil kerosene)</c:v>
                </c:pt>
                <c:pt idx="5">
                  <c:v>Electricity with CCS (displacing low-carbon generation)</c:v>
                </c:pt>
                <c:pt idx="6">
                  <c:v>Hydrogen with CCS (displacing gas reforming with CCS)</c:v>
                </c:pt>
                <c:pt idx="7">
                  <c:v>Industrial uses with CCS (displacing coke/coal with CCS)</c:v>
                </c:pt>
                <c:pt idx="8">
                  <c:v>Industrial uses with CCS (displacing gas with CCS)</c:v>
                </c:pt>
                <c:pt idx="10">
                  <c:v>Timber frame building (displacing masonry) - 2050</c:v>
                </c:pt>
                <c:pt idx="11">
                  <c:v>Timber frame building (displacing masonry) - 2018</c:v>
                </c:pt>
              </c:strCache>
            </c:strRef>
          </c:cat>
          <c:val>
            <c:numRef>
              <c:f>'10.1'!$D$7:$D$18</c:f>
              <c:numCache>
                <c:formatCode>0.0</c:formatCode>
                <c:ptCount val="12"/>
                <c:pt idx="0">
                  <c:v>0</c:v>
                </c:pt>
                <c:pt idx="1">
                  <c:v>0</c:v>
                </c:pt>
                <c:pt idx="3">
                  <c:v>1.0585846799999998</c:v>
                </c:pt>
                <c:pt idx="4">
                  <c:v>1.0585846799999998</c:v>
                </c:pt>
                <c:pt idx="5">
                  <c:v>1.6426314</c:v>
                </c:pt>
                <c:pt idx="6">
                  <c:v>1.6426314</c:v>
                </c:pt>
                <c:pt idx="7">
                  <c:v>1.6426314000000002</c:v>
                </c:pt>
                <c:pt idx="8">
                  <c:v>1.6426314000000002</c:v>
                </c:pt>
                <c:pt idx="10">
                  <c:v>1.835</c:v>
                </c:pt>
                <c:pt idx="11">
                  <c:v>1.835</c:v>
                </c:pt>
              </c:numCache>
            </c:numRef>
          </c:val>
        </c:ser>
        <c:ser>
          <c:idx val="0"/>
          <c:order val="1"/>
          <c:tx>
            <c:strRef>
              <c:f>'10.1'!$C$6</c:f>
              <c:strCache>
                <c:ptCount val="1"/>
                <c:pt idx="0">
                  <c:v>CO₂ displaced </c:v>
                </c:pt>
              </c:strCache>
            </c:strRef>
          </c:tx>
          <c:spPr>
            <a:solidFill>
              <a:schemeClr val="accent2"/>
            </a:solidFill>
          </c:spPr>
          <c:invertIfNegative val="0"/>
          <c:cat>
            <c:strRef>
              <c:f>'10.1'!$B$7:$B$18</c:f>
              <c:strCache>
                <c:ptCount val="12"/>
                <c:pt idx="0">
                  <c:v>Aviation (FT) biofuels (displacing fossil kerosene)</c:v>
                </c:pt>
                <c:pt idx="1">
                  <c:v>Industrial uses (displacing coke &amp; coal)</c:v>
                </c:pt>
                <c:pt idx="3">
                  <c:v>Car (FT) biofuels with CCS (displacing Electric Vehicles - 2050) </c:v>
                </c:pt>
                <c:pt idx="4">
                  <c:v>Aviation (FT) biofuels with CCS (displacing fossil kerosene)</c:v>
                </c:pt>
                <c:pt idx="5">
                  <c:v>Electricity with CCS (displacing low-carbon generation)</c:v>
                </c:pt>
                <c:pt idx="6">
                  <c:v>Hydrogen with CCS (displacing gas reforming with CCS)</c:v>
                </c:pt>
                <c:pt idx="7">
                  <c:v>Industrial uses with CCS (displacing coke/coal with CCS)</c:v>
                </c:pt>
                <c:pt idx="8">
                  <c:v>Industrial uses with CCS (displacing gas with CCS)</c:v>
                </c:pt>
                <c:pt idx="10">
                  <c:v>Timber frame building (displacing masonry) - 2050</c:v>
                </c:pt>
                <c:pt idx="11">
                  <c:v>Timber frame building (displacing masonry) - 2018</c:v>
                </c:pt>
              </c:strCache>
            </c:strRef>
          </c:cat>
          <c:val>
            <c:numRef>
              <c:f>'10.1'!$C$7:$C$18</c:f>
              <c:numCache>
                <c:formatCode>0.0</c:formatCode>
                <c:ptCount val="12"/>
                <c:pt idx="0">
                  <c:v>0.67530402</c:v>
                </c:pt>
                <c:pt idx="1">
                  <c:v>1.7682803379547132</c:v>
                </c:pt>
                <c:pt idx="3">
                  <c:v>5.0853143362825516E-2</c:v>
                </c:pt>
                <c:pt idx="4">
                  <c:v>0.67530402</c:v>
                </c:pt>
                <c:pt idx="5">
                  <c:v>2.7234138910714287E-2</c:v>
                </c:pt>
                <c:pt idx="6">
                  <c:v>6.6605327999999991E-2</c:v>
                </c:pt>
                <c:pt idx="7">
                  <c:v>0.17361097668134029</c:v>
                </c:pt>
                <c:pt idx="8">
                  <c:v>9.1911391910796225E-2</c:v>
                </c:pt>
                <c:pt idx="10">
                  <c:v>0.51111111111111107</c:v>
                </c:pt>
                <c:pt idx="11">
                  <c:v>1.4088888888888886</c:v>
                </c:pt>
              </c:numCache>
            </c:numRef>
          </c:val>
        </c:ser>
        <c:dLbls>
          <c:showLegendKey val="0"/>
          <c:showVal val="0"/>
          <c:showCatName val="0"/>
          <c:showSerName val="0"/>
          <c:showPercent val="0"/>
          <c:showBubbleSize val="0"/>
        </c:dLbls>
        <c:gapWidth val="150"/>
        <c:overlap val="100"/>
        <c:axId val="159640296"/>
        <c:axId val="159640688"/>
      </c:barChart>
      <c:catAx>
        <c:axId val="159640296"/>
        <c:scaling>
          <c:orientation val="minMax"/>
        </c:scaling>
        <c:delete val="0"/>
        <c:axPos val="l"/>
        <c:numFmt formatCode="General" sourceLinked="0"/>
        <c:majorTickMark val="out"/>
        <c:minorTickMark val="none"/>
        <c:tickLblPos val="nextTo"/>
        <c:spPr>
          <a:ln>
            <a:solidFill>
              <a:schemeClr val="tx1"/>
            </a:solidFill>
          </a:ln>
        </c:spPr>
        <c:txPr>
          <a:bodyPr rot="0" vert="horz"/>
          <a:lstStyle/>
          <a:p>
            <a:pPr>
              <a:defRPr sz="800"/>
            </a:pPr>
            <a:endParaRPr lang="en-US"/>
          </a:p>
        </c:txPr>
        <c:crossAx val="159640688"/>
        <c:crosses val="autoZero"/>
        <c:auto val="1"/>
        <c:lblAlgn val="ctr"/>
        <c:lblOffset val="100"/>
        <c:noMultiLvlLbl val="0"/>
      </c:catAx>
      <c:valAx>
        <c:axId val="159640688"/>
        <c:scaling>
          <c:orientation val="minMax"/>
          <c:max val="3.5"/>
          <c:min val="0"/>
        </c:scaling>
        <c:delete val="0"/>
        <c:axPos val="b"/>
        <c:majorGridlines>
          <c:spPr>
            <a:ln>
              <a:solidFill>
                <a:schemeClr val="bg1">
                  <a:lumMod val="50000"/>
                </a:schemeClr>
              </a:solidFill>
              <a:prstDash val="sysDash"/>
            </a:ln>
          </c:spPr>
        </c:majorGridlines>
        <c:title>
          <c:tx>
            <c:rich>
              <a:bodyPr/>
              <a:lstStyle/>
              <a:p>
                <a:pPr>
                  <a:defRPr sz="1000" b="1"/>
                </a:pPr>
                <a:r>
                  <a:rPr lang="en-GB" sz="1000" b="1"/>
                  <a:t>tCO</a:t>
                </a:r>
                <a:r>
                  <a:rPr lang="en-GB" sz="1000" b="1" i="0" u="none" strike="noStrike" baseline="0">
                    <a:effectLst/>
                  </a:rPr>
                  <a:t>₂</a:t>
                </a:r>
                <a:r>
                  <a:rPr lang="en-GB" sz="1000" b="1"/>
                  <a:t>e savings per tonne of</a:t>
                </a:r>
                <a:r>
                  <a:rPr lang="en-GB" sz="1000" b="1" baseline="0"/>
                  <a:t> biomass</a:t>
                </a:r>
                <a:endParaRPr lang="en-GB" sz="1000" b="1"/>
              </a:p>
            </c:rich>
          </c:tx>
          <c:layout>
            <c:manualLayout>
              <c:xMode val="edge"/>
              <c:yMode val="edge"/>
              <c:x val="0.58458872549019603"/>
              <c:y val="0.94163117283950615"/>
            </c:manualLayout>
          </c:layout>
          <c:overlay val="0"/>
        </c:title>
        <c:numFmt formatCode="0.0" sourceLinked="1"/>
        <c:majorTickMark val="out"/>
        <c:minorTickMark val="none"/>
        <c:tickLblPos val="nextTo"/>
        <c:spPr>
          <a:ln>
            <a:noFill/>
          </a:ln>
        </c:spPr>
        <c:crossAx val="159640296"/>
        <c:crosses val="autoZero"/>
        <c:crossBetween val="between"/>
        <c:majorUnit val="0.5"/>
      </c:valAx>
    </c:plotArea>
    <c:legend>
      <c:legendPos val="r"/>
      <c:layout>
        <c:manualLayout>
          <c:xMode val="edge"/>
          <c:yMode val="edge"/>
          <c:x val="0.42836168214529896"/>
          <c:y val="1.8056481481481458E-2"/>
          <c:w val="0.49313118186828586"/>
          <c:h val="6.1798148148148151E-2"/>
        </c:manualLayout>
      </c:layout>
      <c:overlay val="0"/>
      <c:spPr>
        <a:noFill/>
      </c:spPr>
    </c:legend>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7430555555555"/>
          <c:y val="6.6446732026143776E-2"/>
          <c:w val="0.59505243055555568"/>
          <c:h val="0.45013692810457517"/>
        </c:manualLayout>
      </c:layout>
      <c:barChart>
        <c:barDir val="col"/>
        <c:grouping val="stacked"/>
        <c:varyColors val="0"/>
        <c:ser>
          <c:idx val="0"/>
          <c:order val="0"/>
          <c:tx>
            <c:strRef>
              <c:f>'10.2'!$C$5</c:f>
              <c:strCache>
                <c:ptCount val="1"/>
                <c:pt idx="0">
                  <c:v>Capital cost </c:v>
                </c:pt>
              </c:strCache>
            </c:strRef>
          </c:tx>
          <c:invertIfNegative val="0"/>
          <c:cat>
            <c:strRef>
              <c:f>'10.2'!$B$6:$B$22</c:f>
              <c:strCache>
                <c:ptCount val="17"/>
                <c:pt idx="0">
                  <c:v>Keith et al., 2018 (A)</c:v>
                </c:pt>
                <c:pt idx="1">
                  <c:v>Keith et al., 2018 (C) </c:v>
                </c:pt>
                <c:pt idx="2">
                  <c:v>Holmes &amp; Keith, 2012*</c:v>
                </c:pt>
                <c:pt idx="3">
                  <c:v>APS, 2011 (Optimistic)</c:v>
                </c:pt>
                <c:pt idx="4">
                  <c:v>APS, 2011 (Realistic)</c:v>
                </c:pt>
                <c:pt idx="5">
                  <c:v>Stolaroff et al., 2008*</c:v>
                </c:pt>
                <c:pt idx="6">
                  <c:v>Keith et al., 2006*</c:v>
                </c:pt>
                <c:pt idx="7">
                  <c:v>Nikulshina et al., 2006*</c:v>
                </c:pt>
                <c:pt idx="8">
                  <c:v>Zeman, 2003</c:v>
                </c:pt>
                <c:pt idx="9">
                  <c:v>Climeworks, 2018</c:v>
                </c:pt>
                <c:pt idx="10">
                  <c:v>Krekel et al., 2018</c:v>
                </c:pt>
                <c:pt idx="11">
                  <c:v>Lackner, 2013</c:v>
                </c:pt>
                <c:pt idx="12">
                  <c:v>Kulkarni &amp; Sholl, 2012</c:v>
                </c:pt>
                <c:pt idx="13">
                  <c:v>Lackner, 2009</c:v>
                </c:pt>
                <c:pt idx="14">
                  <c:v>House et al., 2011</c:v>
                </c:pt>
                <c:pt idx="15">
                  <c:v>Ranjan &amp; Herzog, 2011</c:v>
                </c:pt>
                <c:pt idx="16">
                  <c:v>Simon et al., 2011</c:v>
                </c:pt>
              </c:strCache>
            </c:strRef>
          </c:cat>
          <c:val>
            <c:numRef>
              <c:f>'10.2'!$C$6:$C$22</c:f>
              <c:numCache>
                <c:formatCode>0</c:formatCode>
                <c:ptCount val="17"/>
                <c:pt idx="0">
                  <c:v>70.831309500000003</c:v>
                </c:pt>
                <c:pt idx="1">
                  <c:v>42.905173500000004</c:v>
                </c:pt>
                <c:pt idx="2">
                  <c:v>0</c:v>
                </c:pt>
                <c:pt idx="3">
                  <c:v>178.70863690430917</c:v>
                </c:pt>
                <c:pt idx="4">
                  <c:v>240.56931890964694</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tx>
            <c:strRef>
              <c:f>'10.2'!$D$5</c:f>
              <c:strCache>
                <c:ptCount val="1"/>
                <c:pt idx="0">
                  <c:v>Energy cost</c:v>
                </c:pt>
              </c:strCache>
            </c:strRef>
          </c:tx>
          <c:invertIfNegative val="0"/>
          <c:cat>
            <c:strRef>
              <c:f>'10.2'!$B$6:$B$22</c:f>
              <c:strCache>
                <c:ptCount val="17"/>
                <c:pt idx="0">
                  <c:v>Keith et al., 2018 (A)</c:v>
                </c:pt>
                <c:pt idx="1">
                  <c:v>Keith et al., 2018 (C) </c:v>
                </c:pt>
                <c:pt idx="2">
                  <c:v>Holmes &amp; Keith, 2012*</c:v>
                </c:pt>
                <c:pt idx="3">
                  <c:v>APS, 2011 (Optimistic)</c:v>
                </c:pt>
                <c:pt idx="4">
                  <c:v>APS, 2011 (Realistic)</c:v>
                </c:pt>
                <c:pt idx="5">
                  <c:v>Stolaroff et al., 2008*</c:v>
                </c:pt>
                <c:pt idx="6">
                  <c:v>Keith et al., 2006*</c:v>
                </c:pt>
                <c:pt idx="7">
                  <c:v>Nikulshina et al., 2006*</c:v>
                </c:pt>
                <c:pt idx="8">
                  <c:v>Zeman, 2003</c:v>
                </c:pt>
                <c:pt idx="9">
                  <c:v>Climeworks, 2018</c:v>
                </c:pt>
                <c:pt idx="10">
                  <c:v>Krekel et al., 2018</c:v>
                </c:pt>
                <c:pt idx="11">
                  <c:v>Lackner, 2013</c:v>
                </c:pt>
                <c:pt idx="12">
                  <c:v>Kulkarni &amp; Sholl, 2012</c:v>
                </c:pt>
                <c:pt idx="13">
                  <c:v>Lackner, 2009</c:v>
                </c:pt>
                <c:pt idx="14">
                  <c:v>House et al., 2011</c:v>
                </c:pt>
                <c:pt idx="15">
                  <c:v>Ranjan &amp; Herzog, 2011</c:v>
                </c:pt>
                <c:pt idx="16">
                  <c:v>Simon et al., 2011</c:v>
                </c:pt>
              </c:strCache>
            </c:strRef>
          </c:cat>
          <c:val>
            <c:numRef>
              <c:f>'10.2'!$D$6:$D$22</c:f>
              <c:numCache>
                <c:formatCode>0</c:formatCode>
                <c:ptCount val="17"/>
                <c:pt idx="0">
                  <c:v>22.950490500000001</c:v>
                </c:pt>
                <c:pt idx="1">
                  <c:v>21.848926499999997</c:v>
                </c:pt>
                <c:pt idx="2">
                  <c:v>0</c:v>
                </c:pt>
                <c:pt idx="3">
                  <c:v>54.987272893633588</c:v>
                </c:pt>
                <c:pt idx="4">
                  <c:v>54.987272893633588</c:v>
                </c:pt>
                <c:pt idx="5">
                  <c:v>0</c:v>
                </c:pt>
                <c:pt idx="6">
                  <c:v>0</c:v>
                </c:pt>
                <c:pt idx="7">
                  <c:v>0</c:v>
                </c:pt>
                <c:pt idx="8">
                  <c:v>0</c:v>
                </c:pt>
                <c:pt idx="9">
                  <c:v>0</c:v>
                </c:pt>
                <c:pt idx="10">
                  <c:v>0</c:v>
                </c:pt>
                <c:pt idx="11">
                  <c:v>8.8657489053677203</c:v>
                </c:pt>
                <c:pt idx="12">
                  <c:v>0</c:v>
                </c:pt>
                <c:pt idx="13">
                  <c:v>0</c:v>
                </c:pt>
                <c:pt idx="14">
                  <c:v>173.89725052611621</c:v>
                </c:pt>
                <c:pt idx="15">
                  <c:v>171.83522779260494</c:v>
                </c:pt>
                <c:pt idx="16">
                  <c:v>0</c:v>
                </c:pt>
              </c:numCache>
            </c:numRef>
          </c:val>
        </c:ser>
        <c:ser>
          <c:idx val="2"/>
          <c:order val="2"/>
          <c:tx>
            <c:strRef>
              <c:f>'10.2'!$E$5</c:f>
              <c:strCache>
                <c:ptCount val="1"/>
                <c:pt idx="0">
                  <c:v>Operating cost </c:v>
                </c:pt>
              </c:strCache>
            </c:strRef>
          </c:tx>
          <c:spPr>
            <a:solidFill>
              <a:schemeClr val="accent3"/>
            </a:solidFill>
            <a:ln>
              <a:noFill/>
              <a:prstDash val="dash"/>
            </a:ln>
          </c:spPr>
          <c:invertIfNegative val="0"/>
          <c:cat>
            <c:strRef>
              <c:f>'10.2'!$B$6:$B$22</c:f>
              <c:strCache>
                <c:ptCount val="17"/>
                <c:pt idx="0">
                  <c:v>Keith et al., 2018 (A)</c:v>
                </c:pt>
                <c:pt idx="1">
                  <c:v>Keith et al., 2018 (C) </c:v>
                </c:pt>
                <c:pt idx="2">
                  <c:v>Holmes &amp; Keith, 2012*</c:v>
                </c:pt>
                <c:pt idx="3">
                  <c:v>APS, 2011 (Optimistic)</c:v>
                </c:pt>
                <c:pt idx="4">
                  <c:v>APS, 2011 (Realistic)</c:v>
                </c:pt>
                <c:pt idx="5">
                  <c:v>Stolaroff et al., 2008*</c:v>
                </c:pt>
                <c:pt idx="6">
                  <c:v>Keith et al., 2006*</c:v>
                </c:pt>
                <c:pt idx="7">
                  <c:v>Nikulshina et al., 2006*</c:v>
                </c:pt>
                <c:pt idx="8">
                  <c:v>Zeman, 2003</c:v>
                </c:pt>
                <c:pt idx="9">
                  <c:v>Climeworks, 2018</c:v>
                </c:pt>
                <c:pt idx="10">
                  <c:v>Krekel et al., 2018</c:v>
                </c:pt>
                <c:pt idx="11">
                  <c:v>Lackner, 2013</c:v>
                </c:pt>
                <c:pt idx="12">
                  <c:v>Kulkarni &amp; Sholl, 2012</c:v>
                </c:pt>
                <c:pt idx="13">
                  <c:v>Lackner, 2009</c:v>
                </c:pt>
                <c:pt idx="14">
                  <c:v>House et al., 2011</c:v>
                </c:pt>
                <c:pt idx="15">
                  <c:v>Ranjan &amp; Herzog, 2011</c:v>
                </c:pt>
                <c:pt idx="16">
                  <c:v>Simon et al., 2011</c:v>
                </c:pt>
              </c:strCache>
            </c:strRef>
          </c:cat>
          <c:val>
            <c:numRef>
              <c:f>'10.2'!$E$6:$E$22</c:f>
              <c:numCache>
                <c:formatCode>0</c:formatCode>
                <c:ptCount val="17"/>
                <c:pt idx="0">
                  <c:v>31.260599999999993</c:v>
                </c:pt>
                <c:pt idx="1">
                  <c:v>19.351799999999997</c:v>
                </c:pt>
                <c:pt idx="2">
                  <c:v>0</c:v>
                </c:pt>
                <c:pt idx="3">
                  <c:v>61.860682005337772</c:v>
                </c:pt>
                <c:pt idx="4">
                  <c:v>82.480909340450381</c:v>
                </c:pt>
                <c:pt idx="5">
                  <c:v>0</c:v>
                </c:pt>
                <c:pt idx="6">
                  <c:v>0</c:v>
                </c:pt>
                <c:pt idx="7">
                  <c:v>0</c:v>
                </c:pt>
                <c:pt idx="8">
                  <c:v>0</c:v>
                </c:pt>
                <c:pt idx="9">
                  <c:v>0</c:v>
                </c:pt>
                <c:pt idx="10">
                  <c:v>0</c:v>
                </c:pt>
                <c:pt idx="11">
                  <c:v>0</c:v>
                </c:pt>
                <c:pt idx="12">
                  <c:v>65.151130302260611</c:v>
                </c:pt>
                <c:pt idx="13">
                  <c:v>0</c:v>
                </c:pt>
                <c:pt idx="14">
                  <c:v>0</c:v>
                </c:pt>
                <c:pt idx="15">
                  <c:v>0</c:v>
                </c:pt>
                <c:pt idx="16">
                  <c:v>0</c:v>
                </c:pt>
              </c:numCache>
            </c:numRef>
          </c:val>
        </c:ser>
        <c:ser>
          <c:idx val="3"/>
          <c:order val="3"/>
          <c:tx>
            <c:strRef>
              <c:f>'10.2'!$F$5</c:f>
              <c:strCache>
                <c:ptCount val="1"/>
                <c:pt idx="0">
                  <c:v>Total cost</c:v>
                </c:pt>
              </c:strCache>
            </c:strRef>
          </c:tx>
          <c:spPr>
            <a:solidFill>
              <a:schemeClr val="accent5"/>
            </a:solidFill>
            <a:ln>
              <a:noFill/>
              <a:prstDash val="dash"/>
            </a:ln>
          </c:spPr>
          <c:invertIfNegative val="0"/>
          <c:cat>
            <c:strRef>
              <c:f>'10.2'!$B$6:$B$22</c:f>
              <c:strCache>
                <c:ptCount val="17"/>
                <c:pt idx="0">
                  <c:v>Keith et al., 2018 (A)</c:v>
                </c:pt>
                <c:pt idx="1">
                  <c:v>Keith et al., 2018 (C) </c:v>
                </c:pt>
                <c:pt idx="2">
                  <c:v>Holmes &amp; Keith, 2012*</c:v>
                </c:pt>
                <c:pt idx="3">
                  <c:v>APS, 2011 (Optimistic)</c:v>
                </c:pt>
                <c:pt idx="4">
                  <c:v>APS, 2011 (Realistic)</c:v>
                </c:pt>
                <c:pt idx="5">
                  <c:v>Stolaroff et al., 2008*</c:v>
                </c:pt>
                <c:pt idx="6">
                  <c:v>Keith et al., 2006*</c:v>
                </c:pt>
                <c:pt idx="7">
                  <c:v>Nikulshina et al., 2006*</c:v>
                </c:pt>
                <c:pt idx="8">
                  <c:v>Zeman, 2003</c:v>
                </c:pt>
                <c:pt idx="9">
                  <c:v>Climeworks, 2018</c:v>
                </c:pt>
                <c:pt idx="10">
                  <c:v>Krekel et al., 2018</c:v>
                </c:pt>
                <c:pt idx="11">
                  <c:v>Lackner, 2013</c:v>
                </c:pt>
                <c:pt idx="12">
                  <c:v>Kulkarni &amp; Sholl, 2012</c:v>
                </c:pt>
                <c:pt idx="13">
                  <c:v>Lackner, 2009</c:v>
                </c:pt>
                <c:pt idx="14">
                  <c:v>House et al., 2011</c:v>
                </c:pt>
                <c:pt idx="15">
                  <c:v>Ranjan &amp; Herzog, 2011</c:v>
                </c:pt>
                <c:pt idx="16">
                  <c:v>Simon et al., 2011</c:v>
                </c:pt>
              </c:strCache>
            </c:strRef>
          </c:cat>
          <c:val>
            <c:numRef>
              <c:f>'10.2'!$F$6:$F$22</c:f>
              <c:numCache>
                <c:formatCode>0</c:formatCode>
                <c:ptCount val="17"/>
                <c:pt idx="0">
                  <c:v>0</c:v>
                </c:pt>
                <c:pt idx="1">
                  <c:v>0</c:v>
                </c:pt>
                <c:pt idx="2">
                  <c:v>235.22987045974097</c:v>
                </c:pt>
                <c:pt idx="3">
                  <c:v>0</c:v>
                </c:pt>
                <c:pt idx="4">
                  <c:v>0</c:v>
                </c:pt>
                <c:pt idx="5">
                  <c:v>33.108289232296869</c:v>
                </c:pt>
                <c:pt idx="6">
                  <c:v>90.221469992499536</c:v>
                </c:pt>
                <c:pt idx="7">
                  <c:v>107.46969219694797</c:v>
                </c:pt>
                <c:pt idx="8">
                  <c:v>20.214063564662048</c:v>
                </c:pt>
                <c:pt idx="9">
                  <c:v>446.58</c:v>
                </c:pt>
                <c:pt idx="10">
                  <c:v>589.48559999999998</c:v>
                </c:pt>
                <c:pt idx="11">
                  <c:v>0</c:v>
                </c:pt>
                <c:pt idx="12">
                  <c:v>0</c:v>
                </c:pt>
                <c:pt idx="13">
                  <c:v>21.862114276584293</c:v>
                </c:pt>
                <c:pt idx="14">
                  <c:v>0</c:v>
                </c:pt>
                <c:pt idx="15">
                  <c:v>0</c:v>
                </c:pt>
                <c:pt idx="16">
                  <c:v>201.390886972933</c:v>
                </c:pt>
              </c:numCache>
            </c:numRef>
          </c:val>
        </c:ser>
        <c:ser>
          <c:idx val="4"/>
          <c:order val="4"/>
          <c:tx>
            <c:strRef>
              <c:f>'10.2'!$G$5</c:f>
              <c:strCache>
                <c:ptCount val="1"/>
                <c:pt idx="0">
                  <c:v>Uncertainty</c:v>
                </c:pt>
              </c:strCache>
            </c:strRef>
          </c:tx>
          <c:spPr>
            <a:pattFill prst="ltUpDiag">
              <a:fgClr>
                <a:schemeClr val="tx1"/>
              </a:fgClr>
              <a:bgClr>
                <a:schemeClr val="bg1"/>
              </a:bgClr>
            </a:pattFill>
            <a:ln>
              <a:noFill/>
            </a:ln>
          </c:spPr>
          <c:invertIfNegative val="0"/>
          <c:cat>
            <c:strRef>
              <c:f>'10.2'!$B$6:$B$22</c:f>
              <c:strCache>
                <c:ptCount val="17"/>
                <c:pt idx="0">
                  <c:v>Keith et al., 2018 (A)</c:v>
                </c:pt>
                <c:pt idx="1">
                  <c:v>Keith et al., 2018 (C) </c:v>
                </c:pt>
                <c:pt idx="2">
                  <c:v>Holmes &amp; Keith, 2012*</c:v>
                </c:pt>
                <c:pt idx="3">
                  <c:v>APS, 2011 (Optimistic)</c:v>
                </c:pt>
                <c:pt idx="4">
                  <c:v>APS, 2011 (Realistic)</c:v>
                </c:pt>
                <c:pt idx="5">
                  <c:v>Stolaroff et al., 2008*</c:v>
                </c:pt>
                <c:pt idx="6">
                  <c:v>Keith et al., 2006*</c:v>
                </c:pt>
                <c:pt idx="7">
                  <c:v>Nikulshina et al., 2006*</c:v>
                </c:pt>
                <c:pt idx="8">
                  <c:v>Zeman, 2003</c:v>
                </c:pt>
                <c:pt idx="9">
                  <c:v>Climeworks, 2018</c:v>
                </c:pt>
                <c:pt idx="10">
                  <c:v>Krekel et al., 2018</c:v>
                </c:pt>
                <c:pt idx="11">
                  <c:v>Lackner, 2013</c:v>
                </c:pt>
                <c:pt idx="12">
                  <c:v>Kulkarni &amp; Sholl, 2012</c:v>
                </c:pt>
                <c:pt idx="13">
                  <c:v>Lackner, 2009</c:v>
                </c:pt>
                <c:pt idx="14">
                  <c:v>House et al., 2011</c:v>
                </c:pt>
                <c:pt idx="15">
                  <c:v>Ranjan &amp; Herzog, 2011</c:v>
                </c:pt>
                <c:pt idx="16">
                  <c:v>Simon et al., 2011</c:v>
                </c:pt>
              </c:strCache>
            </c:strRef>
          </c:cat>
          <c:val>
            <c:numRef>
              <c:f>'10.2'!$G$6:$G$22</c:f>
              <c:numCache>
                <c:formatCode>0</c:formatCode>
                <c:ptCount val="17"/>
                <c:pt idx="0">
                  <c:v>47.635199999999998</c:v>
                </c:pt>
                <c:pt idx="1">
                  <c:v>37.214999999999996</c:v>
                </c:pt>
                <c:pt idx="2">
                  <c:v>0</c:v>
                </c:pt>
                <c:pt idx="3">
                  <c:v>0</c:v>
                </c:pt>
                <c:pt idx="4">
                  <c:v>0</c:v>
                </c:pt>
                <c:pt idx="5">
                  <c:v>46.226667984716379</c:v>
                </c:pt>
                <c:pt idx="6">
                  <c:v>0</c:v>
                </c:pt>
                <c:pt idx="7">
                  <c:v>0</c:v>
                </c:pt>
                <c:pt idx="8">
                  <c:v>40.428127129324096</c:v>
                </c:pt>
                <c:pt idx="9">
                  <c:v>0</c:v>
                </c:pt>
                <c:pt idx="10">
                  <c:v>402.66630000000004</c:v>
                </c:pt>
                <c:pt idx="11">
                  <c:v>0</c:v>
                </c:pt>
                <c:pt idx="12">
                  <c:v>0</c:v>
                </c:pt>
                <c:pt idx="13">
                  <c:v>123.88531423397767</c:v>
                </c:pt>
                <c:pt idx="14">
                  <c:v>513.44366064430358</c:v>
                </c:pt>
                <c:pt idx="15">
                  <c:v>652.97386561189887</c:v>
                </c:pt>
                <c:pt idx="16">
                  <c:v>593.17520634007235</c:v>
                </c:pt>
              </c:numCache>
            </c:numRef>
          </c:val>
        </c:ser>
        <c:ser>
          <c:idx val="7"/>
          <c:order val="5"/>
          <c:tx>
            <c:strRef>
              <c:f>'10.2'!$J$5</c:f>
              <c:strCache>
                <c:ptCount val="1"/>
              </c:strCache>
            </c:strRef>
          </c:tx>
          <c:invertIfNegative val="0"/>
          <c:cat>
            <c:strRef>
              <c:f>'10.2'!$B$6:$B$22</c:f>
              <c:strCache>
                <c:ptCount val="17"/>
                <c:pt idx="0">
                  <c:v>Keith et al., 2018 (A)</c:v>
                </c:pt>
                <c:pt idx="1">
                  <c:v>Keith et al., 2018 (C) </c:v>
                </c:pt>
                <c:pt idx="2">
                  <c:v>Holmes &amp; Keith, 2012*</c:v>
                </c:pt>
                <c:pt idx="3">
                  <c:v>APS, 2011 (Optimistic)</c:v>
                </c:pt>
                <c:pt idx="4">
                  <c:v>APS, 2011 (Realistic)</c:v>
                </c:pt>
                <c:pt idx="5">
                  <c:v>Stolaroff et al., 2008*</c:v>
                </c:pt>
                <c:pt idx="6">
                  <c:v>Keith et al., 2006*</c:v>
                </c:pt>
                <c:pt idx="7">
                  <c:v>Nikulshina et al., 2006*</c:v>
                </c:pt>
                <c:pt idx="8">
                  <c:v>Zeman, 2003</c:v>
                </c:pt>
                <c:pt idx="9">
                  <c:v>Climeworks, 2018</c:v>
                </c:pt>
                <c:pt idx="10">
                  <c:v>Krekel et al., 2018</c:v>
                </c:pt>
                <c:pt idx="11">
                  <c:v>Lackner, 2013</c:v>
                </c:pt>
                <c:pt idx="12">
                  <c:v>Kulkarni &amp; Sholl, 2012</c:v>
                </c:pt>
                <c:pt idx="13">
                  <c:v>Lackner, 2009</c:v>
                </c:pt>
                <c:pt idx="14">
                  <c:v>House et al., 2011</c:v>
                </c:pt>
                <c:pt idx="15">
                  <c:v>Ranjan &amp; Herzog, 2011</c:v>
                </c:pt>
                <c:pt idx="16">
                  <c:v>Simon et al., 2011</c:v>
                </c:pt>
              </c:strCache>
            </c:strRef>
          </c:cat>
          <c:val>
            <c:numRef>
              <c:f>'10.2'!$J$6:$J$22</c:f>
              <c:numCache>
                <c:formatCode>0</c:formatCode>
                <c:ptCount val="17"/>
              </c:numCache>
            </c:numRef>
          </c:val>
        </c:ser>
        <c:dLbls>
          <c:showLegendKey val="0"/>
          <c:showVal val="0"/>
          <c:showCatName val="0"/>
          <c:showSerName val="0"/>
          <c:showPercent val="0"/>
          <c:showBubbleSize val="0"/>
        </c:dLbls>
        <c:gapWidth val="150"/>
        <c:overlap val="100"/>
        <c:axId val="159641864"/>
        <c:axId val="159642256"/>
      </c:barChart>
      <c:lineChart>
        <c:grouping val="standard"/>
        <c:varyColors val="0"/>
        <c:ser>
          <c:idx val="8"/>
          <c:order val="6"/>
          <c:tx>
            <c:strRef>
              <c:f>'10.2'!$K$5</c:f>
              <c:strCache>
                <c:ptCount val="1"/>
                <c:pt idx="0">
                  <c:v>2nd law efficiency</c:v>
                </c:pt>
              </c:strCache>
            </c:strRef>
          </c:tx>
          <c:spPr>
            <a:ln>
              <a:noFill/>
            </a:ln>
          </c:spPr>
          <c:marker>
            <c:symbol val="triangle"/>
            <c:size val="4"/>
          </c:marker>
          <c:cat>
            <c:strRef>
              <c:f>'10.2'!$B$6:$B$22</c:f>
              <c:strCache>
                <c:ptCount val="17"/>
                <c:pt idx="0">
                  <c:v>Keith et al., 2018 (A)</c:v>
                </c:pt>
                <c:pt idx="1">
                  <c:v>Keith et al., 2018 (C) </c:v>
                </c:pt>
                <c:pt idx="2">
                  <c:v>Holmes &amp; Keith, 2012*</c:v>
                </c:pt>
                <c:pt idx="3">
                  <c:v>APS, 2011 (Optimistic)</c:v>
                </c:pt>
                <c:pt idx="4">
                  <c:v>APS, 2011 (Realistic)</c:v>
                </c:pt>
                <c:pt idx="5">
                  <c:v>Stolaroff et al., 2008*</c:v>
                </c:pt>
                <c:pt idx="6">
                  <c:v>Keith et al., 2006*</c:v>
                </c:pt>
                <c:pt idx="7">
                  <c:v>Nikulshina et al., 2006*</c:v>
                </c:pt>
                <c:pt idx="8">
                  <c:v>Zeman, 2003</c:v>
                </c:pt>
                <c:pt idx="9">
                  <c:v>Climeworks, 2018</c:v>
                </c:pt>
                <c:pt idx="10">
                  <c:v>Krekel et al., 2018</c:v>
                </c:pt>
                <c:pt idx="11">
                  <c:v>Lackner, 2013</c:v>
                </c:pt>
                <c:pt idx="12">
                  <c:v>Kulkarni &amp; Sholl, 2012</c:v>
                </c:pt>
                <c:pt idx="13">
                  <c:v>Lackner, 2009</c:v>
                </c:pt>
                <c:pt idx="14">
                  <c:v>House et al., 2011</c:v>
                </c:pt>
                <c:pt idx="15">
                  <c:v>Ranjan &amp; Herzog, 2011</c:v>
                </c:pt>
                <c:pt idx="16">
                  <c:v>Simon et al., 2011</c:v>
                </c:pt>
              </c:strCache>
            </c:strRef>
          </c:cat>
          <c:val>
            <c:numRef>
              <c:f>'10.2'!$K$6:$K$22</c:f>
              <c:numCache>
                <c:formatCode>0</c:formatCode>
                <c:ptCount val="17"/>
                <c:pt idx="0">
                  <c:v>5.16E-2</c:v>
                </c:pt>
                <c:pt idx="1">
                  <c:v>6.9000000000000006E-2</c:v>
                </c:pt>
                <c:pt idx="6">
                  <c:v>7.5999999999999998E-2</c:v>
                </c:pt>
                <c:pt idx="7">
                  <c:v>2.4E-2</c:v>
                </c:pt>
                <c:pt idx="9">
                  <c:v>5.5E-2</c:v>
                </c:pt>
                <c:pt idx="10">
                  <c:v>7.5200000000000003E-2</c:v>
                </c:pt>
                <c:pt idx="11">
                  <c:v>0.92</c:v>
                </c:pt>
                <c:pt idx="12">
                  <c:v>7.3999999999999996E-2</c:v>
                </c:pt>
                <c:pt idx="13">
                  <c:v>0.5</c:v>
                </c:pt>
                <c:pt idx="14">
                  <c:v>0.05</c:v>
                </c:pt>
                <c:pt idx="15">
                  <c:v>0.01</c:v>
                </c:pt>
                <c:pt idx="16">
                  <c:v>0.05</c:v>
                </c:pt>
              </c:numCache>
            </c:numRef>
          </c:val>
          <c:smooth val="0"/>
        </c:ser>
        <c:ser>
          <c:idx val="9"/>
          <c:order val="7"/>
          <c:tx>
            <c:strRef>
              <c:f>'10.2'!$L$5</c:f>
              <c:strCache>
                <c:ptCount val="1"/>
                <c:pt idx="0">
                  <c:v>2nd law efficiency (Optimistic)</c:v>
                </c:pt>
              </c:strCache>
            </c:strRef>
          </c:tx>
          <c:spPr>
            <a:ln>
              <a:noFill/>
            </a:ln>
          </c:spPr>
          <c:marker>
            <c:symbol val="diamond"/>
            <c:size val="4"/>
            <c:spPr>
              <a:solidFill>
                <a:schemeClr val="accent6"/>
              </a:solidFill>
            </c:spPr>
          </c:marker>
          <c:cat>
            <c:strRef>
              <c:f>'10.2'!$B$6:$B$22</c:f>
              <c:strCache>
                <c:ptCount val="17"/>
                <c:pt idx="0">
                  <c:v>Keith et al., 2018 (A)</c:v>
                </c:pt>
                <c:pt idx="1">
                  <c:v>Keith et al., 2018 (C) </c:v>
                </c:pt>
                <c:pt idx="2">
                  <c:v>Holmes &amp; Keith, 2012*</c:v>
                </c:pt>
                <c:pt idx="3">
                  <c:v>APS, 2011 (Optimistic)</c:v>
                </c:pt>
                <c:pt idx="4">
                  <c:v>APS, 2011 (Realistic)</c:v>
                </c:pt>
                <c:pt idx="5">
                  <c:v>Stolaroff et al., 2008*</c:v>
                </c:pt>
                <c:pt idx="6">
                  <c:v>Keith et al., 2006*</c:v>
                </c:pt>
                <c:pt idx="7">
                  <c:v>Nikulshina et al., 2006*</c:v>
                </c:pt>
                <c:pt idx="8">
                  <c:v>Zeman, 2003</c:v>
                </c:pt>
                <c:pt idx="9">
                  <c:v>Climeworks, 2018</c:v>
                </c:pt>
                <c:pt idx="10">
                  <c:v>Krekel et al., 2018</c:v>
                </c:pt>
                <c:pt idx="11">
                  <c:v>Lackner, 2013</c:v>
                </c:pt>
                <c:pt idx="12">
                  <c:v>Kulkarni &amp; Sholl, 2012</c:v>
                </c:pt>
                <c:pt idx="13">
                  <c:v>Lackner, 2009</c:v>
                </c:pt>
                <c:pt idx="14">
                  <c:v>House et al., 2011</c:v>
                </c:pt>
                <c:pt idx="15">
                  <c:v>Ranjan &amp; Herzog, 2011</c:v>
                </c:pt>
                <c:pt idx="16">
                  <c:v>Simon et al., 2011</c:v>
                </c:pt>
              </c:strCache>
            </c:strRef>
          </c:cat>
          <c:val>
            <c:numRef>
              <c:f>'10.2'!$L$6:$L$22</c:f>
              <c:numCache>
                <c:formatCode>0</c:formatCode>
                <c:ptCount val="17"/>
                <c:pt idx="10">
                  <c:v>0.1183</c:v>
                </c:pt>
                <c:pt idx="14">
                  <c:v>0.4</c:v>
                </c:pt>
                <c:pt idx="15">
                  <c:v>0.05</c:v>
                </c:pt>
                <c:pt idx="16">
                  <c:v>0.2</c:v>
                </c:pt>
              </c:numCache>
            </c:numRef>
          </c:val>
          <c:smooth val="0"/>
        </c:ser>
        <c:dLbls>
          <c:showLegendKey val="0"/>
          <c:showVal val="0"/>
          <c:showCatName val="0"/>
          <c:showSerName val="0"/>
          <c:showPercent val="0"/>
          <c:showBubbleSize val="0"/>
        </c:dLbls>
        <c:marker val="1"/>
        <c:smooth val="0"/>
        <c:axId val="157478616"/>
        <c:axId val="158630464"/>
      </c:lineChart>
      <c:catAx>
        <c:axId val="159641864"/>
        <c:scaling>
          <c:orientation val="minMax"/>
        </c:scaling>
        <c:delete val="0"/>
        <c:axPos val="b"/>
        <c:numFmt formatCode="General" sourceLinked="0"/>
        <c:majorTickMark val="out"/>
        <c:minorTickMark val="none"/>
        <c:tickLblPos val="nextTo"/>
        <c:spPr>
          <a:ln>
            <a:solidFill>
              <a:schemeClr val="tx1"/>
            </a:solidFill>
          </a:ln>
        </c:spPr>
        <c:txPr>
          <a:bodyPr rot="-5400000" vert="horz"/>
          <a:lstStyle/>
          <a:p>
            <a:pPr>
              <a:defRPr/>
            </a:pPr>
            <a:endParaRPr lang="en-US"/>
          </a:p>
        </c:txPr>
        <c:crossAx val="159642256"/>
        <c:crosses val="autoZero"/>
        <c:auto val="1"/>
        <c:lblAlgn val="ctr"/>
        <c:lblOffset val="100"/>
        <c:noMultiLvlLbl val="0"/>
      </c:catAx>
      <c:valAx>
        <c:axId val="159642256"/>
        <c:scaling>
          <c:orientation val="minMax"/>
        </c:scaling>
        <c:delete val="0"/>
        <c:axPos val="l"/>
        <c:majorGridlines>
          <c:spPr>
            <a:ln>
              <a:solidFill>
                <a:schemeClr val="accent4">
                  <a:lumMod val="40000"/>
                  <a:lumOff val="60000"/>
                </a:schemeClr>
              </a:solidFill>
              <a:prstDash val="solid"/>
            </a:ln>
          </c:spPr>
        </c:majorGridlines>
        <c:title>
          <c:tx>
            <c:rich>
              <a:bodyPr rot="-5400000" vert="horz"/>
              <a:lstStyle/>
              <a:p>
                <a:pPr>
                  <a:defRPr/>
                </a:pPr>
                <a:r>
                  <a:rPr lang="en-GB"/>
                  <a:t>£/tCO</a:t>
                </a:r>
                <a:r>
                  <a:rPr lang="en-GB" baseline="-25000"/>
                  <a:t>2</a:t>
                </a:r>
                <a:endParaRPr lang="en-GB"/>
              </a:p>
            </c:rich>
          </c:tx>
          <c:overlay val="0"/>
        </c:title>
        <c:numFmt formatCode="0" sourceLinked="0"/>
        <c:majorTickMark val="out"/>
        <c:minorTickMark val="none"/>
        <c:tickLblPos val="nextTo"/>
        <c:spPr>
          <a:ln>
            <a:noFill/>
          </a:ln>
        </c:spPr>
        <c:crossAx val="159641864"/>
        <c:crosses val="autoZero"/>
        <c:crossBetween val="between"/>
      </c:valAx>
      <c:valAx>
        <c:axId val="158630464"/>
        <c:scaling>
          <c:orientation val="minMax"/>
        </c:scaling>
        <c:delete val="0"/>
        <c:axPos val="r"/>
        <c:title>
          <c:tx>
            <c:rich>
              <a:bodyPr/>
              <a:lstStyle/>
              <a:p>
                <a:pPr>
                  <a:defRPr/>
                </a:pPr>
                <a:r>
                  <a:rPr lang="en-GB"/>
                  <a:t>2</a:t>
                </a:r>
                <a:r>
                  <a:rPr lang="en-GB" baseline="30000"/>
                  <a:t>nd</a:t>
                </a:r>
                <a:r>
                  <a:rPr lang="en-GB"/>
                  <a:t> law efficiency</a:t>
                </a:r>
              </a:p>
            </c:rich>
          </c:tx>
          <c:overlay val="0"/>
        </c:title>
        <c:numFmt formatCode="0%" sourceLinked="0"/>
        <c:majorTickMark val="out"/>
        <c:minorTickMark val="none"/>
        <c:tickLblPos val="nextTo"/>
        <c:crossAx val="157478616"/>
        <c:crosses val="max"/>
        <c:crossBetween val="between"/>
      </c:valAx>
      <c:catAx>
        <c:axId val="157478616"/>
        <c:scaling>
          <c:orientation val="minMax"/>
        </c:scaling>
        <c:delete val="1"/>
        <c:axPos val="b"/>
        <c:numFmt formatCode="General" sourceLinked="1"/>
        <c:majorTickMark val="out"/>
        <c:minorTickMark val="none"/>
        <c:tickLblPos val="nextTo"/>
        <c:crossAx val="158630464"/>
        <c:crosses val="autoZero"/>
        <c:auto val="1"/>
        <c:lblAlgn val="ctr"/>
        <c:lblOffset val="100"/>
        <c:noMultiLvlLbl val="0"/>
      </c:catAx>
    </c:plotArea>
    <c:legend>
      <c:legendPos val="tr"/>
      <c:legendEntry>
        <c:idx val="0"/>
        <c:delete val="1"/>
      </c:legendEntry>
      <c:layout>
        <c:manualLayout>
          <c:xMode val="edge"/>
          <c:yMode val="edge"/>
          <c:x val="0.83519218750000002"/>
          <c:y val="1.2450980392156863E-2"/>
          <c:w val="0.16480781250000001"/>
          <c:h val="0.96654967320261442"/>
        </c:manualLayout>
      </c:layout>
      <c:overlay val="0"/>
    </c:legend>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7430555555555"/>
          <c:y val="2.9093790849673201E-2"/>
          <c:w val="0.67883715277777779"/>
          <c:h val="0.7757718954248366"/>
        </c:manualLayout>
      </c:layout>
      <c:barChart>
        <c:barDir val="col"/>
        <c:grouping val="stacked"/>
        <c:varyColors val="0"/>
        <c:ser>
          <c:idx val="0"/>
          <c:order val="0"/>
          <c:tx>
            <c:strRef>
              <c:f>'B10.1'!$C$6</c:f>
              <c:strCache>
                <c:ptCount val="1"/>
                <c:pt idx="0">
                  <c:v>BECCS</c:v>
                </c:pt>
              </c:strCache>
            </c:strRef>
          </c:tx>
          <c:invertIfNegative val="0"/>
          <c:cat>
            <c:strRef>
              <c:f>'B10.1'!$B$7:$B$9</c:f>
              <c:strCache>
                <c:ptCount val="3"/>
                <c:pt idx="0">
                  <c:v>RS-RAE 2018</c:v>
                </c:pt>
                <c:pt idx="1">
                  <c:v>CCC 2018 - Low</c:v>
                </c:pt>
                <c:pt idx="2">
                  <c:v>CCC 2018 - High</c:v>
                </c:pt>
              </c:strCache>
            </c:strRef>
          </c:cat>
          <c:val>
            <c:numRef>
              <c:f>'B10.1'!$C$7:$C$9</c:f>
              <c:numCache>
                <c:formatCode>General</c:formatCode>
                <c:ptCount val="3"/>
                <c:pt idx="0">
                  <c:v>50</c:v>
                </c:pt>
                <c:pt idx="1">
                  <c:v>20</c:v>
                </c:pt>
                <c:pt idx="2">
                  <c:v>65</c:v>
                </c:pt>
              </c:numCache>
            </c:numRef>
          </c:val>
        </c:ser>
        <c:ser>
          <c:idx val="1"/>
          <c:order val="1"/>
          <c:tx>
            <c:strRef>
              <c:f>'B10.1'!$D$6</c:f>
              <c:strCache>
                <c:ptCount val="1"/>
                <c:pt idx="0">
                  <c:v>Forestation</c:v>
                </c:pt>
              </c:strCache>
            </c:strRef>
          </c:tx>
          <c:invertIfNegative val="0"/>
          <c:cat>
            <c:strRef>
              <c:f>'B10.1'!$B$7:$B$9</c:f>
              <c:strCache>
                <c:ptCount val="3"/>
                <c:pt idx="0">
                  <c:v>RS-RAE 2018</c:v>
                </c:pt>
                <c:pt idx="1">
                  <c:v>CCC 2018 - Low</c:v>
                </c:pt>
                <c:pt idx="2">
                  <c:v>CCC 2018 - High</c:v>
                </c:pt>
              </c:strCache>
            </c:strRef>
          </c:cat>
          <c:val>
            <c:numRef>
              <c:f>'B10.1'!$D$7:$D$9</c:f>
              <c:numCache>
                <c:formatCode>General</c:formatCode>
                <c:ptCount val="3"/>
                <c:pt idx="0">
                  <c:v>15</c:v>
                </c:pt>
                <c:pt idx="1">
                  <c:v>0</c:v>
                </c:pt>
                <c:pt idx="2">
                  <c:v>0</c:v>
                </c:pt>
              </c:numCache>
            </c:numRef>
          </c:val>
        </c:ser>
        <c:ser>
          <c:idx val="2"/>
          <c:order val="2"/>
          <c:tx>
            <c:strRef>
              <c:f>'B10.1'!$E$6</c:f>
              <c:strCache>
                <c:ptCount val="1"/>
                <c:pt idx="0">
                  <c:v>Habitat restoration</c:v>
                </c:pt>
              </c:strCache>
            </c:strRef>
          </c:tx>
          <c:invertIfNegative val="0"/>
          <c:cat>
            <c:strRef>
              <c:f>'B10.1'!$B$7:$B$9</c:f>
              <c:strCache>
                <c:ptCount val="3"/>
                <c:pt idx="0">
                  <c:v>RS-RAE 2018</c:v>
                </c:pt>
                <c:pt idx="1">
                  <c:v>CCC 2018 - Low</c:v>
                </c:pt>
                <c:pt idx="2">
                  <c:v>CCC 2018 - High</c:v>
                </c:pt>
              </c:strCache>
            </c:strRef>
          </c:cat>
          <c:val>
            <c:numRef>
              <c:f>'B10.1'!$E$7:$E$9</c:f>
              <c:numCache>
                <c:formatCode>General</c:formatCode>
                <c:ptCount val="3"/>
                <c:pt idx="0">
                  <c:v>5</c:v>
                </c:pt>
                <c:pt idx="1">
                  <c:v>0</c:v>
                </c:pt>
                <c:pt idx="2">
                  <c:v>0</c:v>
                </c:pt>
              </c:numCache>
            </c:numRef>
          </c:val>
        </c:ser>
        <c:ser>
          <c:idx val="3"/>
          <c:order val="3"/>
          <c:tx>
            <c:strRef>
              <c:f>'B10.1'!$F$6</c:f>
              <c:strCache>
                <c:ptCount val="1"/>
                <c:pt idx="0">
                  <c:v>Soil carbon</c:v>
                </c:pt>
              </c:strCache>
            </c:strRef>
          </c:tx>
          <c:invertIfNegative val="0"/>
          <c:cat>
            <c:strRef>
              <c:f>'B10.1'!$B$7:$B$9</c:f>
              <c:strCache>
                <c:ptCount val="3"/>
                <c:pt idx="0">
                  <c:v>RS-RAE 2018</c:v>
                </c:pt>
                <c:pt idx="1">
                  <c:v>CCC 2018 - Low</c:v>
                </c:pt>
                <c:pt idx="2">
                  <c:v>CCC 2018 - High</c:v>
                </c:pt>
              </c:strCache>
            </c:strRef>
          </c:cat>
          <c:val>
            <c:numRef>
              <c:f>'B10.1'!$F$7:$F$9</c:f>
              <c:numCache>
                <c:formatCode>General</c:formatCode>
                <c:ptCount val="3"/>
                <c:pt idx="0">
                  <c:v>10</c:v>
                </c:pt>
                <c:pt idx="1">
                  <c:v>0</c:v>
                </c:pt>
                <c:pt idx="2">
                  <c:v>0</c:v>
                </c:pt>
              </c:numCache>
            </c:numRef>
          </c:val>
        </c:ser>
        <c:ser>
          <c:idx val="4"/>
          <c:order val="4"/>
          <c:tx>
            <c:strRef>
              <c:f>'B10.1'!$G$6</c:f>
              <c:strCache>
                <c:ptCount val="1"/>
                <c:pt idx="0">
                  <c:v>Building materials</c:v>
                </c:pt>
              </c:strCache>
            </c:strRef>
          </c:tx>
          <c:invertIfNegative val="0"/>
          <c:cat>
            <c:strRef>
              <c:f>'B10.1'!$B$7:$B$9</c:f>
              <c:strCache>
                <c:ptCount val="3"/>
                <c:pt idx="0">
                  <c:v>RS-RAE 2018</c:v>
                </c:pt>
                <c:pt idx="1">
                  <c:v>CCC 2018 - Low</c:v>
                </c:pt>
                <c:pt idx="2">
                  <c:v>CCC 2018 - High</c:v>
                </c:pt>
              </c:strCache>
            </c:strRef>
          </c:cat>
          <c:val>
            <c:numRef>
              <c:f>'B10.1'!$G$7:$G$9</c:f>
              <c:numCache>
                <c:formatCode>General</c:formatCode>
                <c:ptCount val="3"/>
                <c:pt idx="0">
                  <c:v>5</c:v>
                </c:pt>
              </c:numCache>
            </c:numRef>
          </c:val>
        </c:ser>
        <c:ser>
          <c:idx val="5"/>
          <c:order val="5"/>
          <c:tx>
            <c:strRef>
              <c:f>'B10.1'!$H$6</c:f>
              <c:strCache>
                <c:ptCount val="1"/>
                <c:pt idx="0">
                  <c:v>Wood in construction</c:v>
                </c:pt>
              </c:strCache>
            </c:strRef>
          </c:tx>
          <c:invertIfNegative val="0"/>
          <c:cat>
            <c:strRef>
              <c:f>'B10.1'!$B$7:$B$9</c:f>
              <c:strCache>
                <c:ptCount val="3"/>
                <c:pt idx="0">
                  <c:v>RS-RAE 2018</c:v>
                </c:pt>
                <c:pt idx="1">
                  <c:v>CCC 2018 - Low</c:v>
                </c:pt>
                <c:pt idx="2">
                  <c:v>CCC 2018 - High</c:v>
                </c:pt>
              </c:strCache>
            </c:strRef>
          </c:cat>
          <c:val>
            <c:numRef>
              <c:f>'B10.1'!$H$7:$H$9</c:f>
              <c:numCache>
                <c:formatCode>General</c:formatCode>
                <c:ptCount val="3"/>
                <c:pt idx="0">
                  <c:v>0</c:v>
                </c:pt>
                <c:pt idx="1">
                  <c:v>0</c:v>
                </c:pt>
                <c:pt idx="2">
                  <c:v>3</c:v>
                </c:pt>
              </c:numCache>
            </c:numRef>
          </c:val>
        </c:ser>
        <c:ser>
          <c:idx val="6"/>
          <c:order val="6"/>
          <c:tx>
            <c:strRef>
              <c:f>'B10.1'!$I$6</c:f>
              <c:strCache>
                <c:ptCount val="1"/>
                <c:pt idx="0">
                  <c:v>Biochar</c:v>
                </c:pt>
              </c:strCache>
            </c:strRef>
          </c:tx>
          <c:invertIfNegative val="0"/>
          <c:cat>
            <c:strRef>
              <c:f>'B10.1'!$B$7:$B$9</c:f>
              <c:strCache>
                <c:ptCount val="3"/>
                <c:pt idx="0">
                  <c:v>RS-RAE 2018</c:v>
                </c:pt>
                <c:pt idx="1">
                  <c:v>CCC 2018 - Low</c:v>
                </c:pt>
                <c:pt idx="2">
                  <c:v>CCC 2018 - High</c:v>
                </c:pt>
              </c:strCache>
            </c:strRef>
          </c:cat>
          <c:val>
            <c:numRef>
              <c:f>'B10.1'!$I$7:$I$9</c:f>
              <c:numCache>
                <c:formatCode>General</c:formatCode>
                <c:ptCount val="3"/>
                <c:pt idx="0">
                  <c:v>5</c:v>
                </c:pt>
                <c:pt idx="1">
                  <c:v>0</c:v>
                </c:pt>
                <c:pt idx="2">
                  <c:v>0</c:v>
                </c:pt>
              </c:numCache>
            </c:numRef>
          </c:val>
        </c:ser>
        <c:ser>
          <c:idx val="7"/>
          <c:order val="7"/>
          <c:tx>
            <c:strRef>
              <c:f>'B10.1'!$J$6</c:f>
              <c:strCache>
                <c:ptCount val="1"/>
                <c:pt idx="0">
                  <c:v>Enhanced weathering</c:v>
                </c:pt>
              </c:strCache>
            </c:strRef>
          </c:tx>
          <c:invertIfNegative val="0"/>
          <c:cat>
            <c:strRef>
              <c:f>'B10.1'!$B$7:$B$9</c:f>
              <c:strCache>
                <c:ptCount val="3"/>
                <c:pt idx="0">
                  <c:v>RS-RAE 2018</c:v>
                </c:pt>
                <c:pt idx="1">
                  <c:v>CCC 2018 - Low</c:v>
                </c:pt>
                <c:pt idx="2">
                  <c:v>CCC 2018 - High</c:v>
                </c:pt>
              </c:strCache>
            </c:strRef>
          </c:cat>
          <c:val>
            <c:numRef>
              <c:f>'B10.1'!$J$7:$J$9</c:f>
              <c:numCache>
                <c:formatCode>General</c:formatCode>
                <c:ptCount val="3"/>
                <c:pt idx="0">
                  <c:v>15</c:v>
                </c:pt>
                <c:pt idx="1">
                  <c:v>0</c:v>
                </c:pt>
                <c:pt idx="2">
                  <c:v>0</c:v>
                </c:pt>
              </c:numCache>
            </c:numRef>
          </c:val>
        </c:ser>
        <c:ser>
          <c:idx val="8"/>
          <c:order val="8"/>
          <c:tx>
            <c:strRef>
              <c:f>'B10.1'!$K$6</c:f>
              <c:strCache>
                <c:ptCount val="1"/>
                <c:pt idx="0">
                  <c:v>DACCS</c:v>
                </c:pt>
              </c:strCache>
            </c:strRef>
          </c:tx>
          <c:invertIfNegative val="0"/>
          <c:cat>
            <c:strRef>
              <c:f>'B10.1'!$B$7:$B$9</c:f>
              <c:strCache>
                <c:ptCount val="3"/>
                <c:pt idx="0">
                  <c:v>RS-RAE 2018</c:v>
                </c:pt>
                <c:pt idx="1">
                  <c:v>CCC 2018 - Low</c:v>
                </c:pt>
                <c:pt idx="2">
                  <c:v>CCC 2018 - High</c:v>
                </c:pt>
              </c:strCache>
            </c:strRef>
          </c:cat>
          <c:val>
            <c:numRef>
              <c:f>'B10.1'!$K$7:$K$9</c:f>
              <c:numCache>
                <c:formatCode>General</c:formatCode>
                <c:ptCount val="3"/>
                <c:pt idx="0">
                  <c:v>25</c:v>
                </c:pt>
                <c:pt idx="1">
                  <c:v>0</c:v>
                </c:pt>
                <c:pt idx="2">
                  <c:v>0</c:v>
                </c:pt>
              </c:numCache>
            </c:numRef>
          </c:val>
        </c:ser>
        <c:ser>
          <c:idx val="9"/>
          <c:order val="9"/>
          <c:tx>
            <c:strRef>
              <c:f>'B10.1'!$L$6</c:f>
              <c:strCache>
                <c:ptCount val="1"/>
                <c:pt idx="0">
                  <c:v>Woodland</c:v>
                </c:pt>
              </c:strCache>
            </c:strRef>
          </c:tx>
          <c:invertIfNegative val="0"/>
          <c:cat>
            <c:strRef>
              <c:f>'B10.1'!$B$7:$B$9</c:f>
              <c:strCache>
                <c:ptCount val="3"/>
                <c:pt idx="0">
                  <c:v>RS-RAE 2018</c:v>
                </c:pt>
                <c:pt idx="1">
                  <c:v>CCC 2018 - Low</c:v>
                </c:pt>
                <c:pt idx="2">
                  <c:v>CCC 2018 - High</c:v>
                </c:pt>
              </c:strCache>
            </c:strRef>
          </c:cat>
          <c:val>
            <c:numRef>
              <c:f>'B10.1'!$L$7:$L$9</c:f>
              <c:numCache>
                <c:formatCode>General</c:formatCode>
                <c:ptCount val="3"/>
                <c:pt idx="0">
                  <c:v>0</c:v>
                </c:pt>
                <c:pt idx="1">
                  <c:v>8</c:v>
                </c:pt>
                <c:pt idx="2">
                  <c:v>18</c:v>
                </c:pt>
              </c:numCache>
            </c:numRef>
          </c:val>
        </c:ser>
        <c:ser>
          <c:idx val="10"/>
          <c:order val="10"/>
          <c:tx>
            <c:strRef>
              <c:f>'B10.1'!$M$6</c:f>
              <c:strCache>
                <c:ptCount val="1"/>
                <c:pt idx="0">
                  <c:v>Peatland</c:v>
                </c:pt>
              </c:strCache>
            </c:strRef>
          </c:tx>
          <c:invertIfNegative val="0"/>
          <c:cat>
            <c:strRef>
              <c:f>'B10.1'!$B$7:$B$9</c:f>
              <c:strCache>
                <c:ptCount val="3"/>
                <c:pt idx="0">
                  <c:v>RS-RAE 2018</c:v>
                </c:pt>
                <c:pt idx="1">
                  <c:v>CCC 2018 - Low</c:v>
                </c:pt>
                <c:pt idx="2">
                  <c:v>CCC 2018 - High</c:v>
                </c:pt>
              </c:strCache>
            </c:strRef>
          </c:cat>
          <c:val>
            <c:numRef>
              <c:f>'B10.1'!$M$7:$M$9</c:f>
              <c:numCache>
                <c:formatCode>General</c:formatCode>
                <c:ptCount val="3"/>
                <c:pt idx="0">
                  <c:v>0</c:v>
                </c:pt>
                <c:pt idx="1">
                  <c:v>4</c:v>
                </c:pt>
                <c:pt idx="2">
                  <c:v>11</c:v>
                </c:pt>
              </c:numCache>
            </c:numRef>
          </c:val>
        </c:ser>
        <c:dLbls>
          <c:showLegendKey val="0"/>
          <c:showVal val="0"/>
          <c:showCatName val="0"/>
          <c:showSerName val="0"/>
          <c:showPercent val="0"/>
          <c:showBubbleSize val="0"/>
        </c:dLbls>
        <c:gapWidth val="150"/>
        <c:overlap val="100"/>
        <c:axId val="157479400"/>
        <c:axId val="157479792"/>
      </c:barChart>
      <c:catAx>
        <c:axId val="157479400"/>
        <c:scaling>
          <c:orientation val="minMax"/>
        </c:scaling>
        <c:delete val="0"/>
        <c:axPos val="b"/>
        <c:numFmt formatCode="General" sourceLinked="0"/>
        <c:majorTickMark val="out"/>
        <c:minorTickMark val="none"/>
        <c:tickLblPos val="nextTo"/>
        <c:spPr>
          <a:ln>
            <a:solidFill>
              <a:schemeClr val="tx1"/>
            </a:solidFill>
          </a:ln>
        </c:spPr>
        <c:txPr>
          <a:bodyPr rot="-5400000" vert="horz"/>
          <a:lstStyle/>
          <a:p>
            <a:pPr>
              <a:defRPr/>
            </a:pPr>
            <a:endParaRPr lang="en-US"/>
          </a:p>
        </c:txPr>
        <c:crossAx val="157479792"/>
        <c:crosses val="autoZero"/>
        <c:auto val="1"/>
        <c:lblAlgn val="ctr"/>
        <c:lblOffset val="100"/>
        <c:noMultiLvlLbl val="0"/>
      </c:catAx>
      <c:valAx>
        <c:axId val="157479792"/>
        <c:scaling>
          <c:orientation val="minMax"/>
        </c:scaling>
        <c:delete val="0"/>
        <c:axPos val="l"/>
        <c:majorGridlines>
          <c:spPr>
            <a:ln>
              <a:solidFill>
                <a:schemeClr val="accent4">
                  <a:lumMod val="40000"/>
                  <a:lumOff val="60000"/>
                </a:schemeClr>
              </a:solidFill>
              <a:prstDash val="solid"/>
            </a:ln>
          </c:spPr>
        </c:majorGridlines>
        <c:title>
          <c:tx>
            <c:rich>
              <a:bodyPr rot="-5400000" vert="horz"/>
              <a:lstStyle/>
              <a:p>
                <a:pPr>
                  <a:defRPr/>
                </a:pPr>
                <a:r>
                  <a:rPr lang="en-GB"/>
                  <a:t>MtCO</a:t>
                </a:r>
                <a:r>
                  <a:rPr lang="en-GB" baseline="-25000"/>
                  <a:t>2</a:t>
                </a:r>
                <a:r>
                  <a:rPr lang="en-GB"/>
                  <a:t>/yr</a:t>
                </a:r>
              </a:p>
            </c:rich>
          </c:tx>
          <c:layout/>
          <c:overlay val="0"/>
        </c:title>
        <c:numFmt formatCode="General" sourceLinked="1"/>
        <c:majorTickMark val="out"/>
        <c:minorTickMark val="none"/>
        <c:tickLblPos val="nextTo"/>
        <c:spPr>
          <a:ln>
            <a:noFill/>
          </a:ln>
        </c:spPr>
        <c:crossAx val="157479400"/>
        <c:crosses val="autoZero"/>
        <c:crossBetween val="between"/>
      </c:valAx>
    </c:plotArea>
    <c:legend>
      <c:legendPos val="r"/>
      <c:layout>
        <c:manualLayout>
          <c:xMode val="edge"/>
          <c:yMode val="edge"/>
          <c:x val="0.7888239583333333"/>
          <c:y val="4.1503267973856207E-2"/>
          <c:w val="0.19353715277777778"/>
          <c:h val="0.95331143790849671"/>
        </c:manualLayout>
      </c:layout>
      <c:overlay val="0"/>
    </c:legend>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7430555555555"/>
          <c:y val="2.9093790849673201E-2"/>
          <c:w val="0.66119826388888892"/>
          <c:h val="0.48748986928104576"/>
        </c:manualLayout>
      </c:layout>
      <c:barChart>
        <c:barDir val="col"/>
        <c:grouping val="stacked"/>
        <c:varyColors val="0"/>
        <c:ser>
          <c:idx val="0"/>
          <c:order val="0"/>
          <c:tx>
            <c:strRef>
              <c:f>'B10.3'!$C$5</c:f>
              <c:strCache>
                <c:ptCount val="1"/>
                <c:pt idx="0">
                  <c:v>Electricity requirement</c:v>
                </c:pt>
              </c:strCache>
            </c:strRef>
          </c:tx>
          <c:spPr>
            <a:ln>
              <a:solidFill>
                <a:schemeClr val="accent1"/>
              </a:solidFill>
            </a:ln>
          </c:spPr>
          <c:invertIfNegative val="0"/>
          <c:cat>
            <c:strRef>
              <c:f>'B10.3'!$B$6:$B$21</c:f>
              <c:strCache>
                <c:ptCount val="16"/>
                <c:pt idx="0">
                  <c:v>Keith et al., 2018 (A)</c:v>
                </c:pt>
                <c:pt idx="1">
                  <c:v>Keith et al., 2018 (C) </c:v>
                </c:pt>
                <c:pt idx="2">
                  <c:v>APS, 2011 (Optimistic)</c:v>
                </c:pt>
                <c:pt idx="3">
                  <c:v>APS, 2011 (Realistic)</c:v>
                </c:pt>
                <c:pt idx="4">
                  <c:v>Stolaroff et al., 2008*</c:v>
                </c:pt>
                <c:pt idx="5">
                  <c:v>Zeman, 2007</c:v>
                </c:pt>
                <c:pt idx="6">
                  <c:v>Baciocchi et al., 2006</c:v>
                </c:pt>
                <c:pt idx="7">
                  <c:v>Climeworks, 2018</c:v>
                </c:pt>
                <c:pt idx="8">
                  <c:v>Krekel et al., 2018</c:v>
                </c:pt>
                <c:pt idx="9">
                  <c:v>Lackner, 2013</c:v>
                </c:pt>
                <c:pt idx="10">
                  <c:v>Kulkarni &amp; Sholl, 2012</c:v>
                </c:pt>
                <c:pt idx="11">
                  <c:v>Lackner, 2009</c:v>
                </c:pt>
                <c:pt idx="12">
                  <c:v>Darton &amp; Yang, 2018</c:v>
                </c:pt>
                <c:pt idx="13">
                  <c:v>House et al., 2011</c:v>
                </c:pt>
                <c:pt idx="14">
                  <c:v>Ranjan &amp; Herzog, 2011</c:v>
                </c:pt>
                <c:pt idx="15">
                  <c:v>Simon et al., 2011</c:v>
                </c:pt>
              </c:strCache>
            </c:strRef>
          </c:cat>
          <c:val>
            <c:numRef>
              <c:f>'B10.3'!$C$6:$C$21</c:f>
              <c:numCache>
                <c:formatCode>0</c:formatCode>
                <c:ptCount val="16"/>
                <c:pt idx="0">
                  <c:v>0</c:v>
                </c:pt>
                <c:pt idx="1">
                  <c:v>366.66666666666669</c:v>
                </c:pt>
                <c:pt idx="2">
                  <c:v>494.44444444444446</c:v>
                </c:pt>
                <c:pt idx="3">
                  <c:v>494.44444444444446</c:v>
                </c:pt>
                <c:pt idx="4">
                  <c:v>1200</c:v>
                </c:pt>
                <c:pt idx="5">
                  <c:v>220.95959595944444</c:v>
                </c:pt>
                <c:pt idx="6">
                  <c:v>440.00000000000006</c:v>
                </c:pt>
                <c:pt idx="7">
                  <c:v>200</c:v>
                </c:pt>
                <c:pt idx="8">
                  <c:v>1013.8888888888889</c:v>
                </c:pt>
                <c:pt idx="9">
                  <c:v>137.22222222222223</c:v>
                </c:pt>
                <c:pt idx="10">
                  <c:v>217.7777777777778</c:v>
                </c:pt>
                <c:pt idx="11">
                  <c:v>0</c:v>
                </c:pt>
                <c:pt idx="12">
                  <c:v>0</c:v>
                </c:pt>
                <c:pt idx="13">
                  <c:v>0</c:v>
                </c:pt>
                <c:pt idx="14">
                  <c:v>0</c:v>
                </c:pt>
                <c:pt idx="15">
                  <c:v>0</c:v>
                </c:pt>
              </c:numCache>
            </c:numRef>
          </c:val>
        </c:ser>
        <c:ser>
          <c:idx val="1"/>
          <c:order val="1"/>
          <c:tx>
            <c:strRef>
              <c:f>'B10.3'!$D$5</c:f>
              <c:strCache>
                <c:ptCount val="1"/>
                <c:pt idx="0">
                  <c:v>Heat requirement</c:v>
                </c:pt>
              </c:strCache>
            </c:strRef>
          </c:tx>
          <c:spPr>
            <a:ln>
              <a:solidFill>
                <a:schemeClr val="accent2"/>
              </a:solidFill>
            </a:ln>
          </c:spPr>
          <c:invertIfNegative val="0"/>
          <c:cat>
            <c:strRef>
              <c:f>'B10.3'!$B$6:$B$21</c:f>
              <c:strCache>
                <c:ptCount val="16"/>
                <c:pt idx="0">
                  <c:v>Keith et al., 2018 (A)</c:v>
                </c:pt>
                <c:pt idx="1">
                  <c:v>Keith et al., 2018 (C) </c:v>
                </c:pt>
                <c:pt idx="2">
                  <c:v>APS, 2011 (Optimistic)</c:v>
                </c:pt>
                <c:pt idx="3">
                  <c:v>APS, 2011 (Realistic)</c:v>
                </c:pt>
                <c:pt idx="4">
                  <c:v>Stolaroff et al., 2008*</c:v>
                </c:pt>
                <c:pt idx="5">
                  <c:v>Zeman, 2007</c:v>
                </c:pt>
                <c:pt idx="6">
                  <c:v>Baciocchi et al., 2006</c:v>
                </c:pt>
                <c:pt idx="7">
                  <c:v>Climeworks, 2018</c:v>
                </c:pt>
                <c:pt idx="8">
                  <c:v>Krekel et al., 2018</c:v>
                </c:pt>
                <c:pt idx="9">
                  <c:v>Lackner, 2013</c:v>
                </c:pt>
                <c:pt idx="10">
                  <c:v>Kulkarni &amp; Sholl, 2012</c:v>
                </c:pt>
                <c:pt idx="11">
                  <c:v>Lackner, 2009</c:v>
                </c:pt>
                <c:pt idx="12">
                  <c:v>Darton &amp; Yang, 2018</c:v>
                </c:pt>
                <c:pt idx="13">
                  <c:v>House et al., 2011</c:v>
                </c:pt>
                <c:pt idx="14">
                  <c:v>Ranjan &amp; Herzog, 2011</c:v>
                </c:pt>
                <c:pt idx="15">
                  <c:v>Simon et al., 2011</c:v>
                </c:pt>
              </c:strCache>
            </c:strRef>
          </c:cat>
          <c:val>
            <c:numRef>
              <c:f>'B10.3'!$D$6:$D$21</c:f>
              <c:numCache>
                <c:formatCode>0</c:formatCode>
                <c:ptCount val="16"/>
                <c:pt idx="0">
                  <c:v>2447.2222222222226</c:v>
                </c:pt>
                <c:pt idx="1">
                  <c:v>1458.3333333333335</c:v>
                </c:pt>
                <c:pt idx="2">
                  <c:v>1694.4444444444443</c:v>
                </c:pt>
                <c:pt idx="3">
                  <c:v>1694.4444444444443</c:v>
                </c:pt>
                <c:pt idx="4">
                  <c:v>0</c:v>
                </c:pt>
                <c:pt idx="5">
                  <c:v>2013.8888888888889</c:v>
                </c:pt>
                <c:pt idx="6">
                  <c:v>1677.7777777777778</c:v>
                </c:pt>
                <c:pt idx="7">
                  <c:v>1500.0000000000002</c:v>
                </c:pt>
                <c:pt idx="8">
                  <c:v>638.8888888888888</c:v>
                </c:pt>
                <c:pt idx="9">
                  <c:v>0</c:v>
                </c:pt>
                <c:pt idx="10">
                  <c:v>1656.1111111111111</c:v>
                </c:pt>
                <c:pt idx="11">
                  <c:v>0</c:v>
                </c:pt>
                <c:pt idx="12">
                  <c:v>1600</c:v>
                </c:pt>
                <c:pt idx="13">
                  <c:v>0</c:v>
                </c:pt>
                <c:pt idx="14">
                  <c:v>0</c:v>
                </c:pt>
                <c:pt idx="15">
                  <c:v>0</c:v>
                </c:pt>
              </c:numCache>
            </c:numRef>
          </c:val>
        </c:ser>
        <c:ser>
          <c:idx val="2"/>
          <c:order val="2"/>
          <c:tx>
            <c:strRef>
              <c:f>'B10.3'!$E$5</c:f>
              <c:strCache>
                <c:ptCount val="1"/>
                <c:pt idx="0">
                  <c:v>Uncertainty (Electricity) </c:v>
                </c:pt>
              </c:strCache>
            </c:strRef>
          </c:tx>
          <c:spPr>
            <a:noFill/>
            <a:ln>
              <a:solidFill>
                <a:schemeClr val="accent1"/>
              </a:solidFill>
              <a:prstDash val="dash"/>
            </a:ln>
          </c:spPr>
          <c:invertIfNegative val="0"/>
          <c:cat>
            <c:strRef>
              <c:f>'B10.3'!$B$6:$B$21</c:f>
              <c:strCache>
                <c:ptCount val="16"/>
                <c:pt idx="0">
                  <c:v>Keith et al., 2018 (A)</c:v>
                </c:pt>
                <c:pt idx="1">
                  <c:v>Keith et al., 2018 (C) </c:v>
                </c:pt>
                <c:pt idx="2">
                  <c:v>APS, 2011 (Optimistic)</c:v>
                </c:pt>
                <c:pt idx="3">
                  <c:v>APS, 2011 (Realistic)</c:v>
                </c:pt>
                <c:pt idx="4">
                  <c:v>Stolaroff et al., 2008*</c:v>
                </c:pt>
                <c:pt idx="5">
                  <c:v>Zeman, 2007</c:v>
                </c:pt>
                <c:pt idx="6">
                  <c:v>Baciocchi et al., 2006</c:v>
                </c:pt>
                <c:pt idx="7">
                  <c:v>Climeworks, 2018</c:v>
                </c:pt>
                <c:pt idx="8">
                  <c:v>Krekel et al., 2018</c:v>
                </c:pt>
                <c:pt idx="9">
                  <c:v>Lackner, 2013</c:v>
                </c:pt>
                <c:pt idx="10">
                  <c:v>Kulkarni &amp; Sholl, 2012</c:v>
                </c:pt>
                <c:pt idx="11">
                  <c:v>Lackner, 2009</c:v>
                </c:pt>
                <c:pt idx="12">
                  <c:v>Darton &amp; Yang, 2018</c:v>
                </c:pt>
                <c:pt idx="13">
                  <c:v>House et al., 2011</c:v>
                </c:pt>
                <c:pt idx="14">
                  <c:v>Ranjan &amp; Herzog, 2011</c:v>
                </c:pt>
                <c:pt idx="15">
                  <c:v>Simon et al., 2011</c:v>
                </c:pt>
              </c:strCache>
            </c:strRef>
          </c:cat>
          <c:val>
            <c:numRef>
              <c:f>'B10.3'!$E$6:$E$21</c:f>
              <c:numCache>
                <c:formatCode>0</c:formatCode>
                <c:ptCount val="16"/>
                <c:pt idx="0">
                  <c:v>0</c:v>
                </c:pt>
                <c:pt idx="1">
                  <c:v>0</c:v>
                </c:pt>
                <c:pt idx="2">
                  <c:v>0</c:v>
                </c:pt>
                <c:pt idx="3">
                  <c:v>0</c:v>
                </c:pt>
                <c:pt idx="4">
                  <c:v>1263.8888888888889</c:v>
                </c:pt>
                <c:pt idx="5">
                  <c:v>0</c:v>
                </c:pt>
                <c:pt idx="6">
                  <c:v>58.000000000000007</c:v>
                </c:pt>
                <c:pt idx="7">
                  <c:v>100</c:v>
                </c:pt>
                <c:pt idx="8">
                  <c:v>0</c:v>
                </c:pt>
                <c:pt idx="9">
                  <c:v>0</c:v>
                </c:pt>
                <c:pt idx="10">
                  <c:v>0</c:v>
                </c:pt>
                <c:pt idx="11">
                  <c:v>0</c:v>
                </c:pt>
                <c:pt idx="12">
                  <c:v>0</c:v>
                </c:pt>
                <c:pt idx="13">
                  <c:v>0</c:v>
                </c:pt>
                <c:pt idx="14">
                  <c:v>0</c:v>
                </c:pt>
                <c:pt idx="15">
                  <c:v>0</c:v>
                </c:pt>
              </c:numCache>
            </c:numRef>
          </c:val>
        </c:ser>
        <c:ser>
          <c:idx val="3"/>
          <c:order val="3"/>
          <c:tx>
            <c:strRef>
              <c:f>'B10.3'!$F$5</c:f>
              <c:strCache>
                <c:ptCount val="1"/>
                <c:pt idx="0">
                  <c:v>Uncertainty (Heat) </c:v>
                </c:pt>
              </c:strCache>
            </c:strRef>
          </c:tx>
          <c:spPr>
            <a:noFill/>
            <a:ln>
              <a:solidFill>
                <a:schemeClr val="accent2"/>
              </a:solidFill>
              <a:prstDash val="dash"/>
            </a:ln>
          </c:spPr>
          <c:invertIfNegative val="0"/>
          <c:cat>
            <c:strRef>
              <c:f>'B10.3'!$B$6:$B$21</c:f>
              <c:strCache>
                <c:ptCount val="16"/>
                <c:pt idx="0">
                  <c:v>Keith et al., 2018 (A)</c:v>
                </c:pt>
                <c:pt idx="1">
                  <c:v>Keith et al., 2018 (C) </c:v>
                </c:pt>
                <c:pt idx="2">
                  <c:v>APS, 2011 (Optimistic)</c:v>
                </c:pt>
                <c:pt idx="3">
                  <c:v>APS, 2011 (Realistic)</c:v>
                </c:pt>
                <c:pt idx="4">
                  <c:v>Stolaroff et al., 2008*</c:v>
                </c:pt>
                <c:pt idx="5">
                  <c:v>Zeman, 2007</c:v>
                </c:pt>
                <c:pt idx="6">
                  <c:v>Baciocchi et al., 2006</c:v>
                </c:pt>
                <c:pt idx="7">
                  <c:v>Climeworks, 2018</c:v>
                </c:pt>
                <c:pt idx="8">
                  <c:v>Krekel et al., 2018</c:v>
                </c:pt>
                <c:pt idx="9">
                  <c:v>Lackner, 2013</c:v>
                </c:pt>
                <c:pt idx="10">
                  <c:v>Kulkarni &amp; Sholl, 2012</c:v>
                </c:pt>
                <c:pt idx="11">
                  <c:v>Lackner, 2009</c:v>
                </c:pt>
                <c:pt idx="12">
                  <c:v>Darton &amp; Yang, 2018</c:v>
                </c:pt>
                <c:pt idx="13">
                  <c:v>House et al., 2011</c:v>
                </c:pt>
                <c:pt idx="14">
                  <c:v>Ranjan &amp; Herzog, 2011</c:v>
                </c:pt>
                <c:pt idx="15">
                  <c:v>Simon et al., 2011</c:v>
                </c:pt>
              </c:strCache>
            </c:strRef>
          </c:cat>
          <c:val>
            <c:numRef>
              <c:f>'B10.3'!$F$6:$F$21</c:f>
              <c:numCache>
                <c:formatCode>0</c:formatCode>
                <c:ptCount val="16"/>
                <c:pt idx="0">
                  <c:v>0</c:v>
                </c:pt>
                <c:pt idx="1">
                  <c:v>0</c:v>
                </c:pt>
                <c:pt idx="2">
                  <c:v>0</c:v>
                </c:pt>
                <c:pt idx="3">
                  <c:v>0</c:v>
                </c:pt>
                <c:pt idx="4">
                  <c:v>0</c:v>
                </c:pt>
                <c:pt idx="5">
                  <c:v>0</c:v>
                </c:pt>
                <c:pt idx="6">
                  <c:v>766.66666666666663</c:v>
                </c:pt>
                <c:pt idx="7">
                  <c:v>500</c:v>
                </c:pt>
                <c:pt idx="8">
                  <c:v>1013.8888888888889</c:v>
                </c:pt>
                <c:pt idx="9">
                  <c:v>0</c:v>
                </c:pt>
                <c:pt idx="10">
                  <c:v>0</c:v>
                </c:pt>
                <c:pt idx="11">
                  <c:v>0</c:v>
                </c:pt>
                <c:pt idx="12">
                  <c:v>800</c:v>
                </c:pt>
                <c:pt idx="13">
                  <c:v>0</c:v>
                </c:pt>
                <c:pt idx="14">
                  <c:v>0</c:v>
                </c:pt>
                <c:pt idx="15">
                  <c:v>0</c:v>
                </c:pt>
              </c:numCache>
            </c:numRef>
          </c:val>
        </c:ser>
        <c:ser>
          <c:idx val="4"/>
          <c:order val="4"/>
          <c:tx>
            <c:strRef>
              <c:f>'B10.3'!$G$5</c:f>
              <c:strCache>
                <c:ptCount val="1"/>
                <c:pt idx="0">
                  <c:v>Energy requirement </c:v>
                </c:pt>
              </c:strCache>
            </c:strRef>
          </c:tx>
          <c:spPr>
            <a:solidFill>
              <a:schemeClr val="accent3"/>
            </a:solidFill>
            <a:ln>
              <a:solidFill>
                <a:schemeClr val="accent3"/>
              </a:solidFill>
            </a:ln>
          </c:spPr>
          <c:invertIfNegative val="0"/>
          <c:cat>
            <c:strRef>
              <c:f>'B10.3'!$B$6:$B$21</c:f>
              <c:strCache>
                <c:ptCount val="16"/>
                <c:pt idx="0">
                  <c:v>Keith et al., 2018 (A)</c:v>
                </c:pt>
                <c:pt idx="1">
                  <c:v>Keith et al., 2018 (C) </c:v>
                </c:pt>
                <c:pt idx="2">
                  <c:v>APS, 2011 (Optimistic)</c:v>
                </c:pt>
                <c:pt idx="3">
                  <c:v>APS, 2011 (Realistic)</c:v>
                </c:pt>
                <c:pt idx="4">
                  <c:v>Stolaroff et al., 2008*</c:v>
                </c:pt>
                <c:pt idx="5">
                  <c:v>Zeman, 2007</c:v>
                </c:pt>
                <c:pt idx="6">
                  <c:v>Baciocchi et al., 2006</c:v>
                </c:pt>
                <c:pt idx="7">
                  <c:v>Climeworks, 2018</c:v>
                </c:pt>
                <c:pt idx="8">
                  <c:v>Krekel et al., 2018</c:v>
                </c:pt>
                <c:pt idx="9">
                  <c:v>Lackner, 2013</c:v>
                </c:pt>
                <c:pt idx="10">
                  <c:v>Kulkarni &amp; Sholl, 2012</c:v>
                </c:pt>
                <c:pt idx="11">
                  <c:v>Lackner, 2009</c:v>
                </c:pt>
                <c:pt idx="12">
                  <c:v>Darton &amp; Yang, 2018</c:v>
                </c:pt>
                <c:pt idx="13">
                  <c:v>House et al., 2011</c:v>
                </c:pt>
                <c:pt idx="14">
                  <c:v>Ranjan &amp; Herzog, 2011</c:v>
                </c:pt>
                <c:pt idx="15">
                  <c:v>Simon et al., 2011</c:v>
                </c:pt>
              </c:strCache>
            </c:strRef>
          </c:cat>
          <c:val>
            <c:numRef>
              <c:f>'B10.3'!$G$6:$G$21</c:f>
              <c:numCache>
                <c:formatCode>0</c:formatCode>
                <c:ptCount val="16"/>
                <c:pt idx="0">
                  <c:v>0</c:v>
                </c:pt>
                <c:pt idx="1">
                  <c:v>0</c:v>
                </c:pt>
                <c:pt idx="2">
                  <c:v>0</c:v>
                </c:pt>
                <c:pt idx="3">
                  <c:v>0</c:v>
                </c:pt>
                <c:pt idx="4">
                  <c:v>0</c:v>
                </c:pt>
                <c:pt idx="5">
                  <c:v>0</c:v>
                </c:pt>
                <c:pt idx="6">
                  <c:v>0</c:v>
                </c:pt>
                <c:pt idx="7">
                  <c:v>0</c:v>
                </c:pt>
                <c:pt idx="8">
                  <c:v>0</c:v>
                </c:pt>
                <c:pt idx="9">
                  <c:v>0</c:v>
                </c:pt>
                <c:pt idx="10">
                  <c:v>0</c:v>
                </c:pt>
                <c:pt idx="11">
                  <c:v>252.7777777777778</c:v>
                </c:pt>
                <c:pt idx="12">
                  <c:v>0</c:v>
                </c:pt>
                <c:pt idx="13">
                  <c:v>316.66666666666663</c:v>
                </c:pt>
                <c:pt idx="14">
                  <c:v>2525</c:v>
                </c:pt>
                <c:pt idx="15">
                  <c:v>630.55555555555554</c:v>
                </c:pt>
              </c:numCache>
            </c:numRef>
          </c:val>
        </c:ser>
        <c:ser>
          <c:idx val="5"/>
          <c:order val="5"/>
          <c:tx>
            <c:strRef>
              <c:f>'B10.3'!$H$5</c:f>
              <c:strCache>
                <c:ptCount val="1"/>
                <c:pt idx="0">
                  <c:v>Uncertainty (Energy) </c:v>
                </c:pt>
              </c:strCache>
            </c:strRef>
          </c:tx>
          <c:spPr>
            <a:noFill/>
            <a:ln>
              <a:solidFill>
                <a:schemeClr val="accent3"/>
              </a:solidFill>
              <a:prstDash val="dash"/>
            </a:ln>
          </c:spPr>
          <c:invertIfNegative val="0"/>
          <c:cat>
            <c:strRef>
              <c:f>'B10.3'!$B$6:$B$21</c:f>
              <c:strCache>
                <c:ptCount val="16"/>
                <c:pt idx="0">
                  <c:v>Keith et al., 2018 (A)</c:v>
                </c:pt>
                <c:pt idx="1">
                  <c:v>Keith et al., 2018 (C) </c:v>
                </c:pt>
                <c:pt idx="2">
                  <c:v>APS, 2011 (Optimistic)</c:v>
                </c:pt>
                <c:pt idx="3">
                  <c:v>APS, 2011 (Realistic)</c:v>
                </c:pt>
                <c:pt idx="4">
                  <c:v>Stolaroff et al., 2008*</c:v>
                </c:pt>
                <c:pt idx="5">
                  <c:v>Zeman, 2007</c:v>
                </c:pt>
                <c:pt idx="6">
                  <c:v>Baciocchi et al., 2006</c:v>
                </c:pt>
                <c:pt idx="7">
                  <c:v>Climeworks, 2018</c:v>
                </c:pt>
                <c:pt idx="8">
                  <c:v>Krekel et al., 2018</c:v>
                </c:pt>
                <c:pt idx="9">
                  <c:v>Lackner, 2013</c:v>
                </c:pt>
                <c:pt idx="10">
                  <c:v>Kulkarni &amp; Sholl, 2012</c:v>
                </c:pt>
                <c:pt idx="11">
                  <c:v>Lackner, 2009</c:v>
                </c:pt>
                <c:pt idx="12">
                  <c:v>Darton &amp; Yang, 2018</c:v>
                </c:pt>
                <c:pt idx="13">
                  <c:v>House et al., 2011</c:v>
                </c:pt>
                <c:pt idx="14">
                  <c:v>Ranjan &amp; Herzog, 2011</c:v>
                </c:pt>
                <c:pt idx="15">
                  <c:v>Simon et al., 2011</c:v>
                </c:pt>
              </c:strCache>
            </c:strRef>
          </c:cat>
          <c:val>
            <c:numRef>
              <c:f>'B10.3'!$H$6:$H$21</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2208.3333333333335</c:v>
                </c:pt>
                <c:pt idx="14">
                  <c:v>10100</c:v>
                </c:pt>
                <c:pt idx="15">
                  <c:v>1894.4444444444446</c:v>
                </c:pt>
              </c:numCache>
            </c:numRef>
          </c:val>
        </c:ser>
        <c:dLbls>
          <c:showLegendKey val="0"/>
          <c:showVal val="0"/>
          <c:showCatName val="0"/>
          <c:showSerName val="0"/>
          <c:showPercent val="0"/>
          <c:showBubbleSize val="0"/>
        </c:dLbls>
        <c:gapWidth val="150"/>
        <c:overlap val="100"/>
        <c:axId val="157480576"/>
        <c:axId val="157480968"/>
      </c:barChart>
      <c:catAx>
        <c:axId val="157480576"/>
        <c:scaling>
          <c:orientation val="minMax"/>
        </c:scaling>
        <c:delete val="0"/>
        <c:axPos val="b"/>
        <c:numFmt formatCode="General" sourceLinked="0"/>
        <c:majorTickMark val="out"/>
        <c:minorTickMark val="none"/>
        <c:tickLblPos val="nextTo"/>
        <c:spPr>
          <a:ln>
            <a:solidFill>
              <a:schemeClr val="tx1"/>
            </a:solidFill>
          </a:ln>
        </c:spPr>
        <c:txPr>
          <a:bodyPr rot="-5400000" vert="horz"/>
          <a:lstStyle/>
          <a:p>
            <a:pPr>
              <a:defRPr/>
            </a:pPr>
            <a:endParaRPr lang="en-US"/>
          </a:p>
        </c:txPr>
        <c:crossAx val="157480968"/>
        <c:crosses val="autoZero"/>
        <c:auto val="1"/>
        <c:lblAlgn val="ctr"/>
        <c:lblOffset val="100"/>
        <c:noMultiLvlLbl val="0"/>
      </c:catAx>
      <c:valAx>
        <c:axId val="157480968"/>
        <c:scaling>
          <c:orientation val="minMax"/>
        </c:scaling>
        <c:delete val="0"/>
        <c:axPos val="l"/>
        <c:majorGridlines>
          <c:spPr>
            <a:ln>
              <a:solidFill>
                <a:schemeClr val="accent4">
                  <a:lumMod val="40000"/>
                  <a:lumOff val="60000"/>
                </a:schemeClr>
              </a:solidFill>
              <a:prstDash val="solid"/>
            </a:ln>
          </c:spPr>
        </c:majorGridlines>
        <c:title>
          <c:tx>
            <c:rich>
              <a:bodyPr rot="-5400000" vert="horz"/>
              <a:lstStyle/>
              <a:p>
                <a:pPr>
                  <a:defRPr/>
                </a:pPr>
                <a:r>
                  <a:rPr lang="en-GB"/>
                  <a:t>kWh/tCO</a:t>
                </a:r>
                <a:r>
                  <a:rPr lang="en-GB" baseline="-25000"/>
                  <a:t>2</a:t>
                </a:r>
                <a:endParaRPr lang="en-GB"/>
              </a:p>
            </c:rich>
          </c:tx>
          <c:overlay val="0"/>
        </c:title>
        <c:numFmt formatCode="#,##0" sourceLinked="0"/>
        <c:majorTickMark val="out"/>
        <c:minorTickMark val="none"/>
        <c:tickLblPos val="nextTo"/>
        <c:spPr>
          <a:ln>
            <a:noFill/>
          </a:ln>
        </c:spPr>
        <c:crossAx val="157480576"/>
        <c:crosses val="autoZero"/>
        <c:crossBetween val="between"/>
      </c:valAx>
    </c:plotArea>
    <c:legend>
      <c:legendPos val="tr"/>
      <c:layout>
        <c:manualLayout>
          <c:xMode val="edge"/>
          <c:yMode val="edge"/>
          <c:x val="0.78889010416666672"/>
          <c:y val="1.2450980392156863E-2"/>
          <c:w val="0.19788072916666666"/>
          <c:h val="0.98677647058823525"/>
        </c:manualLayout>
      </c:layout>
      <c:overlay val="0"/>
    </c:legend>
    <c:plotVisOnly val="1"/>
    <c:dispBlanksAs val="gap"/>
    <c:showDLblsOverMax val="0"/>
  </c:chart>
  <c:spPr>
    <a:ln>
      <a:noFill/>
    </a:ln>
  </c:spPr>
  <c:txPr>
    <a:bodyPr/>
    <a:lstStyle/>
    <a:p>
      <a:pPr>
        <a:defRPr>
          <a:latin typeface="Myriad Pro"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808295</xdr:colOff>
      <xdr:row>6</xdr:row>
      <xdr:rowOff>21431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70295" cy="11009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95253</xdr:colOff>
      <xdr:row>19</xdr:row>
      <xdr:rowOff>173567</xdr:rowOff>
    </xdr:from>
    <xdr:to>
      <xdr:col>5</xdr:col>
      <xdr:colOff>246252</xdr:colOff>
      <xdr:row>36</xdr:row>
      <xdr:rowOff>103101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0.75809</cdr:x>
      <cdr:y>0.42011</cdr:y>
    </cdr:from>
    <cdr:to>
      <cdr:x>0.91549</cdr:x>
      <cdr:y>0.58948</cdr:y>
    </cdr:to>
    <cdr:sp macro="" textlink="">
      <cdr:nvSpPr>
        <cdr:cNvPr id="2" name="TextBox 1"/>
        <cdr:cNvSpPr txBox="1"/>
      </cdr:nvSpPr>
      <cdr:spPr>
        <a:xfrm xmlns:a="http://schemas.openxmlformats.org/drawingml/2006/main">
          <a:off x="4735787" y="1330923"/>
          <a:ext cx="983278" cy="536582"/>
        </a:xfrm>
        <a:prstGeom xmlns:a="http://schemas.openxmlformats.org/drawingml/2006/main" prst="rect">
          <a:avLst/>
        </a:prstGeom>
        <a:solidFill xmlns:a="http://schemas.openxmlformats.org/drawingml/2006/main">
          <a:sysClr val="window" lastClr="FFFFFF"/>
        </a:solidFill>
        <a:ln xmlns:a="http://schemas.openxmlformats.org/drawingml/2006/main" w="3175">
          <a:solidFill>
            <a:schemeClr val="bg1">
              <a:lumMod val="50000"/>
            </a:schemeClr>
          </a:solidFill>
        </a:ln>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accent2">
                  <a:lumMod val="75000"/>
                </a:schemeClr>
              </a:solidFill>
              <a:latin typeface="Myriad Pro" panose="020B0503030403020204" pitchFamily="34" charset="0"/>
            </a:rPr>
            <a:t>Using biomass with</a:t>
          </a:r>
          <a:r>
            <a:rPr lang="en-GB" sz="1000" baseline="0">
              <a:solidFill>
                <a:schemeClr val="accent2">
                  <a:lumMod val="75000"/>
                </a:schemeClr>
              </a:solidFill>
              <a:latin typeface="Myriad Pro" panose="020B0503030403020204" pitchFamily="34" charset="0"/>
            </a:rPr>
            <a:t> BECCS</a:t>
          </a:r>
        </a:p>
      </cdr:txBody>
    </cdr:sp>
  </cdr:relSizeAnchor>
  <cdr:relSizeAnchor xmlns:cdr="http://schemas.openxmlformats.org/drawingml/2006/chartDrawing">
    <cdr:from>
      <cdr:x>0.75691</cdr:x>
      <cdr:y>0.72808</cdr:y>
    </cdr:from>
    <cdr:to>
      <cdr:x>0.93444</cdr:x>
      <cdr:y>0.8532</cdr:y>
    </cdr:to>
    <cdr:sp macro="" textlink="">
      <cdr:nvSpPr>
        <cdr:cNvPr id="3" name="TextBox 1"/>
        <cdr:cNvSpPr txBox="1"/>
      </cdr:nvSpPr>
      <cdr:spPr>
        <a:xfrm xmlns:a="http://schemas.openxmlformats.org/drawingml/2006/main">
          <a:off x="4728416" y="2306582"/>
          <a:ext cx="1109045" cy="396385"/>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50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accent2">
                  <a:lumMod val="75000"/>
                </a:schemeClr>
              </a:solidFill>
              <a:latin typeface="Myriad Pro" panose="020B0503030403020204" pitchFamily="34" charset="0"/>
            </a:rPr>
            <a:t>Using biomass without</a:t>
          </a:r>
          <a:r>
            <a:rPr lang="en-GB" sz="1000" baseline="0">
              <a:solidFill>
                <a:schemeClr val="accent2">
                  <a:lumMod val="75000"/>
                </a:schemeClr>
              </a:solidFill>
              <a:latin typeface="Myriad Pro" panose="020B0503030403020204" pitchFamily="34" charset="0"/>
            </a:rPr>
            <a:t> BECCS</a:t>
          </a:r>
        </a:p>
      </cdr:txBody>
    </cdr:sp>
  </cdr:relSizeAnchor>
  <cdr:relSizeAnchor xmlns:cdr="http://schemas.openxmlformats.org/drawingml/2006/chartDrawing">
    <cdr:from>
      <cdr:x>0.72596</cdr:x>
      <cdr:y>0.28614</cdr:y>
    </cdr:from>
    <cdr:to>
      <cdr:x>0.74948</cdr:x>
      <cdr:y>0.66505</cdr:y>
    </cdr:to>
    <cdr:sp macro="" textlink="">
      <cdr:nvSpPr>
        <cdr:cNvPr id="4" name="Right Brace 3"/>
        <cdr:cNvSpPr/>
      </cdr:nvSpPr>
      <cdr:spPr>
        <a:xfrm xmlns:a="http://schemas.openxmlformats.org/drawingml/2006/main">
          <a:off x="4442882" y="927099"/>
          <a:ext cx="143931" cy="1227667"/>
        </a:xfrm>
        <a:prstGeom xmlns:a="http://schemas.openxmlformats.org/drawingml/2006/main" prst="rightBrac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0.72596</cdr:x>
      <cdr:y>0.72777</cdr:y>
    </cdr:from>
    <cdr:to>
      <cdr:x>0.7481</cdr:x>
      <cdr:y>0.86337</cdr:y>
    </cdr:to>
    <cdr:sp macro="" textlink="">
      <cdr:nvSpPr>
        <cdr:cNvPr id="5" name="Right Brace 4"/>
        <cdr:cNvSpPr/>
      </cdr:nvSpPr>
      <cdr:spPr>
        <a:xfrm xmlns:a="http://schemas.openxmlformats.org/drawingml/2006/main">
          <a:off x="4442882" y="2357966"/>
          <a:ext cx="135465" cy="439361"/>
        </a:xfrm>
        <a:prstGeom xmlns:a="http://schemas.openxmlformats.org/drawingml/2006/main" prst="rightBrac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27971</xdr:colOff>
      <xdr:row>23</xdr:row>
      <xdr:rowOff>58662</xdr:rowOff>
    </xdr:from>
    <xdr:to>
      <xdr:col>5</xdr:col>
      <xdr:colOff>413150</xdr:colOff>
      <xdr:row>39</xdr:row>
      <xdr:rowOff>70662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0.11276</cdr:x>
      <cdr:y>0.03373</cdr:y>
    </cdr:from>
    <cdr:to>
      <cdr:x>0.42509</cdr:x>
      <cdr:y>0.03419</cdr:y>
    </cdr:to>
    <cdr:cxnSp macro="">
      <cdr:nvCxnSpPr>
        <cdr:cNvPr id="2" name="Straight Arrow Connector 1"/>
        <cdr:cNvCxnSpPr/>
      </cdr:nvCxnSpPr>
      <cdr:spPr>
        <a:xfrm xmlns:a="http://schemas.openxmlformats.org/drawingml/2006/main">
          <a:off x="649515" y="103202"/>
          <a:ext cx="1799015" cy="1421"/>
        </a:xfrm>
        <a:prstGeom xmlns:a="http://schemas.openxmlformats.org/drawingml/2006/main" prst="straightConnector1">
          <a:avLst/>
        </a:prstGeom>
        <a:ln xmlns:a="http://schemas.openxmlformats.org/drawingml/2006/main" w="3175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0.20168</cdr:x>
      <cdr:y>0</cdr:y>
    </cdr:from>
    <cdr:to>
      <cdr:x>0.35869</cdr:x>
      <cdr:y>0.12431</cdr:y>
    </cdr:to>
    <cdr:sp macro="" textlink="">
      <cdr:nvSpPr>
        <cdr:cNvPr id="3" name="TextBox 2"/>
        <cdr:cNvSpPr txBox="1"/>
      </cdr:nvSpPr>
      <cdr:spPr>
        <a:xfrm xmlns:a="http://schemas.openxmlformats.org/drawingml/2006/main">
          <a:off x="1161701" y="0"/>
          <a:ext cx="904358" cy="38039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dirty="0" smtClean="0"/>
            <a:t>Absorption-based</a:t>
          </a:r>
          <a:endParaRPr lang="en-GB" sz="1000" b="1" dirty="0"/>
        </a:p>
      </cdr:txBody>
    </cdr:sp>
  </cdr:relSizeAnchor>
  <cdr:relSizeAnchor xmlns:cdr="http://schemas.openxmlformats.org/drawingml/2006/chartDrawing">
    <cdr:from>
      <cdr:x>0.42581</cdr:x>
      <cdr:y>0.03419</cdr:y>
    </cdr:from>
    <cdr:to>
      <cdr:x>0.60699</cdr:x>
      <cdr:y>0.03477</cdr:y>
    </cdr:to>
    <cdr:cxnSp macro="">
      <cdr:nvCxnSpPr>
        <cdr:cNvPr id="4" name="Straight Arrow Connector 3"/>
        <cdr:cNvCxnSpPr/>
      </cdr:nvCxnSpPr>
      <cdr:spPr>
        <a:xfrm xmlns:a="http://schemas.openxmlformats.org/drawingml/2006/main" flipV="1">
          <a:off x="2452639" y="104623"/>
          <a:ext cx="1043641" cy="1769"/>
        </a:xfrm>
        <a:prstGeom xmlns:a="http://schemas.openxmlformats.org/drawingml/2006/main" prst="straightConnector1">
          <a:avLst/>
        </a:prstGeom>
        <a:ln xmlns:a="http://schemas.openxmlformats.org/drawingml/2006/main" w="3175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0.60467</cdr:x>
      <cdr:y>0.03392</cdr:y>
    </cdr:from>
    <cdr:to>
      <cdr:x>0.70857</cdr:x>
      <cdr:y>0.03419</cdr:y>
    </cdr:to>
    <cdr:cxnSp macro="">
      <cdr:nvCxnSpPr>
        <cdr:cNvPr id="5" name="Straight Arrow Connector 4"/>
        <cdr:cNvCxnSpPr/>
      </cdr:nvCxnSpPr>
      <cdr:spPr>
        <a:xfrm xmlns:a="http://schemas.openxmlformats.org/drawingml/2006/main">
          <a:off x="3482923" y="103800"/>
          <a:ext cx="598464" cy="823"/>
        </a:xfrm>
        <a:prstGeom xmlns:a="http://schemas.openxmlformats.org/drawingml/2006/main" prst="straightConnector1">
          <a:avLst/>
        </a:prstGeom>
        <a:ln xmlns:a="http://schemas.openxmlformats.org/drawingml/2006/main" w="3175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0.43404</cdr:x>
      <cdr:y>0</cdr:y>
    </cdr:from>
    <cdr:to>
      <cdr:x>0.59105</cdr:x>
      <cdr:y>0.12431</cdr:y>
    </cdr:to>
    <cdr:sp macro="" textlink="">
      <cdr:nvSpPr>
        <cdr:cNvPr id="13" name="TextBox 1"/>
        <cdr:cNvSpPr txBox="1"/>
      </cdr:nvSpPr>
      <cdr:spPr>
        <a:xfrm xmlns:a="http://schemas.openxmlformats.org/drawingml/2006/main">
          <a:off x="2500085" y="0"/>
          <a:ext cx="904358" cy="38039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dirty="0" smtClean="0"/>
            <a:t>Adsorption-based</a:t>
          </a:r>
          <a:endParaRPr lang="en-GB" sz="1000" b="1" dirty="0"/>
        </a:p>
      </cdr:txBody>
    </cdr:sp>
  </cdr:relSizeAnchor>
  <cdr:relSizeAnchor xmlns:cdr="http://schemas.openxmlformats.org/drawingml/2006/chartDrawing">
    <cdr:from>
      <cdr:x>0.58523</cdr:x>
      <cdr:y>0.00326</cdr:y>
    </cdr:from>
    <cdr:to>
      <cdr:x>0.74224</cdr:x>
      <cdr:y>0.12757</cdr:y>
    </cdr:to>
    <cdr:sp macro="" textlink="">
      <cdr:nvSpPr>
        <cdr:cNvPr id="15" name="TextBox 1"/>
        <cdr:cNvSpPr txBox="1"/>
      </cdr:nvSpPr>
      <cdr:spPr>
        <a:xfrm xmlns:a="http://schemas.openxmlformats.org/drawingml/2006/main">
          <a:off x="3370942" y="9977"/>
          <a:ext cx="904358" cy="38039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dirty="0" smtClean="0"/>
            <a:t>Unspecified</a:t>
          </a:r>
          <a:endParaRPr lang="en-GB" sz="1000" b="1" dirty="0"/>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21167</xdr:colOff>
      <xdr:row>10</xdr:row>
      <xdr:rowOff>115359</xdr:rowOff>
    </xdr:from>
    <xdr:to>
      <xdr:col>5</xdr:col>
      <xdr:colOff>399542</xdr:colOff>
      <xdr:row>26</xdr:row>
      <xdr:rowOff>127359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1701649</xdr:colOff>
      <xdr:row>23</xdr:row>
      <xdr:rowOff>113091</xdr:rowOff>
    </xdr:from>
    <xdr:to>
      <xdr:col>5</xdr:col>
      <xdr:colOff>32149</xdr:colOff>
      <xdr:row>39</xdr:row>
      <xdr:rowOff>125091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h222df\common\Users\Jen\Desktop\work\NERA%20Low-Carbon%20Heat%20Model%20November%20Update%20130921.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mittee%20on%20Climate%20Change/Analysis/Current%20Analysis/Buildings%20and%20Industry/Work%20for%202013/Heat/4CB%20review/4CBR%20corrected/NERA%20Low-Carbon%20Heat%20Model%20Update%2014012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h222df\common\Chief%20Economist\Modelling%20Team\EEP%20Model%20Development%20Team\Archive\151022%20ref%20final%20g48\Inputs\Superseded\QAd\FullPolicySavings-v15.2_checked_Aethe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Int"/>
      <sheetName val="Electric"/>
      <sheetName val="Fuel Prices Int"/>
      <sheetName val="Fuel Split"/>
      <sheetName val="Heat Load Int"/>
      <sheetName val="EmissionsPVT"/>
      <sheetName val="Iteration"/>
      <sheetName val="ListsMaps"/>
      <sheetName val="HeadlineInternal"/>
      <sheetName val="Main"/>
      <sheetName val="TEMP Log"/>
      <sheetName val="Scenarios"/>
      <sheetName val="Control"/>
      <sheetName val="Pivot Emissions"/>
      <sheetName val="Pivot"/>
      <sheetName val="Output"/>
      <sheetName val="Biogas"/>
      <sheetName val="CHP"/>
      <sheetName val="DH"/>
      <sheetName val="Barriers"/>
      <sheetName val="Biomass"/>
      <sheetName val="DA"/>
      <sheetName val="Discounting"/>
      <sheetName val="Emissions"/>
      <sheetName val="Efficiency"/>
      <sheetName val="Fuel Prices"/>
      <sheetName val="Growth"/>
      <sheetName val="Heat Load"/>
      <sheetName val="Price conversions"/>
      <sheetName val="Suitability"/>
      <sheetName val="Technology"/>
      <sheetName val="Technology indices"/>
      <sheetName val="Economic context1"/>
    </sheetNames>
    <sheetDataSet>
      <sheetData sheetId="0">
        <row r="9">
          <cell r="E9" t="b">
            <v>1</v>
          </cell>
        </row>
      </sheetData>
      <sheetData sheetId="1"/>
      <sheetData sheetId="2"/>
      <sheetData sheetId="3">
        <row r="19">
          <cell r="E19" t="str">
            <v>Modelling sector</v>
          </cell>
          <cell r="F19" t="str">
            <v>Dukes sector</v>
          </cell>
          <cell r="G19" t="str">
            <v>Oil</v>
          </cell>
          <cell r="H19" t="str">
            <v>Solid fuel</v>
          </cell>
        </row>
        <row r="20">
          <cell r="E20" t="str">
            <v>Commercial large</v>
          </cell>
        </row>
        <row r="21">
          <cell r="E21" t="str">
            <v>Commercial small</v>
          </cell>
        </row>
        <row r="22">
          <cell r="E22" t="str">
            <v>Domestic</v>
          </cell>
        </row>
        <row r="23">
          <cell r="E23" t="str">
            <v>Industrial</v>
          </cell>
        </row>
      </sheetData>
      <sheetData sheetId="4">
        <row r="9">
          <cell r="L9">
            <v>2010</v>
          </cell>
          <cell r="M9">
            <v>2011</v>
          </cell>
          <cell r="N9">
            <v>2012</v>
          </cell>
          <cell r="O9">
            <v>2013</v>
          </cell>
          <cell r="P9">
            <v>2014</v>
          </cell>
          <cell r="Q9">
            <v>2015</v>
          </cell>
          <cell r="R9">
            <v>2016</v>
          </cell>
          <cell r="S9">
            <v>2017</v>
          </cell>
          <cell r="T9">
            <v>2018</v>
          </cell>
          <cell r="U9">
            <v>2019</v>
          </cell>
          <cell r="V9">
            <v>2020</v>
          </cell>
          <cell r="W9">
            <v>2021</v>
          </cell>
          <cell r="X9">
            <v>2022</v>
          </cell>
          <cell r="Y9">
            <v>2023</v>
          </cell>
          <cell r="Z9">
            <v>2024</v>
          </cell>
          <cell r="AA9">
            <v>2025</v>
          </cell>
          <cell r="AB9">
            <v>2026</v>
          </cell>
          <cell r="AC9">
            <v>2027</v>
          </cell>
          <cell r="AD9">
            <v>2028</v>
          </cell>
          <cell r="AE9">
            <v>2029</v>
          </cell>
          <cell r="AF9">
            <v>2030</v>
          </cell>
        </row>
        <row r="11">
          <cell r="K11" t="str">
            <v>Commercial / PublicElectricityLarge privateRuralPre-1990</v>
          </cell>
        </row>
        <row r="12">
          <cell r="K12" t="str">
            <v>Commercial / PublicElectricityLarge privateRuralPost-1990</v>
          </cell>
        </row>
        <row r="13">
          <cell r="K13" t="str">
            <v>Commercial / PublicElectricityLarge privateRuralNew build</v>
          </cell>
        </row>
        <row r="14">
          <cell r="K14" t="str">
            <v>Commercial / PublicElectricityLarge privateSuburbanPre-1990</v>
          </cell>
        </row>
        <row r="15">
          <cell r="K15" t="str">
            <v>Commercial / PublicElectricityLarge privateSuburbanPost-1990</v>
          </cell>
        </row>
        <row r="16">
          <cell r="K16" t="str">
            <v>Commercial / PublicElectricityLarge privateSuburbanNew build</v>
          </cell>
        </row>
        <row r="17">
          <cell r="K17" t="str">
            <v>Commercial / PublicElectricityLarge privateUrbanPre-1990</v>
          </cell>
        </row>
        <row r="18">
          <cell r="K18" t="str">
            <v>Commercial / PublicElectricityLarge privateUrbanPost-1990</v>
          </cell>
        </row>
        <row r="19">
          <cell r="K19" t="str">
            <v>Commercial / PublicElectricityLarge privateUrbanNew build</v>
          </cell>
        </row>
        <row r="20">
          <cell r="K20" t="str">
            <v>Commercial / PublicElectricityLarge publicRuralPre-1990</v>
          </cell>
        </row>
        <row r="21">
          <cell r="K21" t="str">
            <v>Commercial / PublicElectricityLarge publicRuralPost-1990</v>
          </cell>
        </row>
        <row r="22">
          <cell r="K22" t="str">
            <v>Commercial / PublicElectricityLarge publicRuralNew build</v>
          </cell>
        </row>
        <row r="23">
          <cell r="K23" t="str">
            <v>Commercial / PublicElectricityLarge publicSuburbanPre-1990</v>
          </cell>
        </row>
        <row r="24">
          <cell r="K24" t="str">
            <v>Commercial / PublicElectricityLarge publicSuburbanPost-1990</v>
          </cell>
        </row>
        <row r="25">
          <cell r="K25" t="str">
            <v>Commercial / PublicElectricityLarge publicSuburbanNew build</v>
          </cell>
        </row>
        <row r="26">
          <cell r="K26" t="str">
            <v>Commercial / PublicElectricityLarge publicUrbanPre-1990</v>
          </cell>
        </row>
        <row r="27">
          <cell r="K27" t="str">
            <v>Commercial / PublicElectricityLarge publicUrbanPost-1990</v>
          </cell>
        </row>
        <row r="28">
          <cell r="K28" t="str">
            <v>Commercial / PublicElectricityLarge publicUrbanNew build</v>
          </cell>
        </row>
        <row r="29">
          <cell r="K29" t="str">
            <v>Commercial / PublicElectricitySmall privateRuralPre-1990</v>
          </cell>
        </row>
        <row r="30">
          <cell r="K30" t="str">
            <v>Commercial / PublicElectricitySmall privateRuralPost-1990</v>
          </cell>
        </row>
        <row r="31">
          <cell r="K31" t="str">
            <v>Commercial / PublicElectricitySmall privateRuralNew build</v>
          </cell>
        </row>
        <row r="32">
          <cell r="K32" t="str">
            <v>Commercial / PublicElectricitySmall privateSuburbanPre-1990</v>
          </cell>
        </row>
        <row r="33">
          <cell r="K33" t="str">
            <v>Commercial / PublicElectricitySmall privateSuburbanPost-1990</v>
          </cell>
        </row>
        <row r="34">
          <cell r="K34" t="str">
            <v>Commercial / PublicElectricitySmall privateSuburbanNew build</v>
          </cell>
        </row>
        <row r="35">
          <cell r="K35" t="str">
            <v>Commercial / PublicElectricitySmall privateUrbanPre-1990</v>
          </cell>
        </row>
        <row r="36">
          <cell r="K36" t="str">
            <v>Commercial / PublicElectricitySmall privateUrbanPost-1990</v>
          </cell>
        </row>
        <row r="37">
          <cell r="K37" t="str">
            <v>Commercial / PublicElectricitySmall privateUrbanNew build</v>
          </cell>
        </row>
        <row r="38">
          <cell r="K38" t="str">
            <v>Commercial / PublicElectricitySmall publicRuralPre-1990</v>
          </cell>
        </row>
        <row r="39">
          <cell r="K39" t="str">
            <v>Commercial / PublicElectricitySmall publicRuralPost-1990</v>
          </cell>
        </row>
        <row r="40">
          <cell r="K40" t="str">
            <v>Commercial / PublicElectricitySmall publicRuralNew build</v>
          </cell>
        </row>
        <row r="41">
          <cell r="K41" t="str">
            <v>Commercial / PublicElectricitySmall publicSuburbanPre-1990</v>
          </cell>
        </row>
        <row r="42">
          <cell r="K42" t="str">
            <v>Commercial / PublicElectricitySmall publicSuburbanPost-1990</v>
          </cell>
        </row>
        <row r="43">
          <cell r="K43" t="str">
            <v>Commercial / PublicElectricitySmall publicSuburbanNew build</v>
          </cell>
        </row>
        <row r="44">
          <cell r="K44" t="str">
            <v>Commercial / PublicElectricitySmall publicUrbanPre-1990</v>
          </cell>
        </row>
        <row r="45">
          <cell r="K45" t="str">
            <v>Commercial / PublicElectricitySmall publicUrbanPost-1990</v>
          </cell>
        </row>
        <row r="46">
          <cell r="K46" t="str">
            <v>Commercial / PublicElectricitySmall publicUrbanNew build</v>
          </cell>
        </row>
        <row r="47">
          <cell r="K47" t="str">
            <v>Commercial / PublicGasLarge privateRuralPre-1990</v>
          </cell>
        </row>
        <row r="48">
          <cell r="K48" t="str">
            <v>Commercial / PublicGasLarge privateRuralPost-1990</v>
          </cell>
        </row>
        <row r="49">
          <cell r="K49" t="str">
            <v>Commercial / PublicGasLarge privateRuralNew build</v>
          </cell>
        </row>
        <row r="50">
          <cell r="K50" t="str">
            <v>Commercial / PublicGasLarge privateSuburbanPre-1990</v>
          </cell>
        </row>
        <row r="51">
          <cell r="K51" t="str">
            <v>Commercial / PublicGasLarge privateSuburbanPost-1990</v>
          </cell>
        </row>
        <row r="52">
          <cell r="K52" t="str">
            <v>Commercial / PublicGasLarge privateSuburbanNew build</v>
          </cell>
        </row>
        <row r="53">
          <cell r="K53" t="str">
            <v>Commercial / PublicGasLarge privateUrbanPre-1990</v>
          </cell>
        </row>
        <row r="54">
          <cell r="K54" t="str">
            <v>Commercial / PublicGasLarge privateUrbanPost-1990</v>
          </cell>
        </row>
        <row r="55">
          <cell r="K55" t="str">
            <v>Commercial / PublicGasLarge privateUrbanNew build</v>
          </cell>
        </row>
        <row r="56">
          <cell r="K56" t="str">
            <v>Commercial / PublicGasLarge publicRuralPre-1990</v>
          </cell>
        </row>
        <row r="57">
          <cell r="K57" t="str">
            <v>Commercial / PublicGasLarge publicRuralPost-1990</v>
          </cell>
        </row>
        <row r="58">
          <cell r="K58" t="str">
            <v>Commercial / PublicGasLarge publicRuralNew build</v>
          </cell>
        </row>
        <row r="59">
          <cell r="K59" t="str">
            <v>Commercial / PublicGasLarge publicSuburbanPre-1990</v>
          </cell>
        </row>
        <row r="60">
          <cell r="K60" t="str">
            <v>Commercial / PublicGasLarge publicSuburbanPost-1990</v>
          </cell>
        </row>
        <row r="61">
          <cell r="K61" t="str">
            <v>Commercial / PublicGasLarge publicSuburbanNew build</v>
          </cell>
        </row>
        <row r="62">
          <cell r="K62" t="str">
            <v>Commercial / PublicGasLarge publicUrbanPre-1990</v>
          </cell>
        </row>
        <row r="63">
          <cell r="K63" t="str">
            <v>Commercial / PublicGasLarge publicUrbanPost-1990</v>
          </cell>
        </row>
        <row r="64">
          <cell r="K64" t="str">
            <v>Commercial / PublicGasLarge publicUrbanNew build</v>
          </cell>
        </row>
        <row r="65">
          <cell r="K65" t="str">
            <v>Commercial / PublicGasSmall privateRuralPre-1990</v>
          </cell>
        </row>
        <row r="66">
          <cell r="K66" t="str">
            <v>Commercial / PublicGasSmall privateRuralPost-1990</v>
          </cell>
        </row>
        <row r="67">
          <cell r="K67" t="str">
            <v>Commercial / PublicGasSmall privateRuralNew build</v>
          </cell>
        </row>
        <row r="68">
          <cell r="K68" t="str">
            <v>Commercial / PublicGasSmall privateSuburbanPre-1990</v>
          </cell>
        </row>
        <row r="69">
          <cell r="K69" t="str">
            <v>Commercial / PublicGasSmall privateSuburbanPost-1990</v>
          </cell>
        </row>
        <row r="70">
          <cell r="K70" t="str">
            <v>Commercial / PublicGasSmall privateSuburbanNew build</v>
          </cell>
        </row>
        <row r="71">
          <cell r="K71" t="str">
            <v>Commercial / PublicGasSmall privateUrbanPre-1990</v>
          </cell>
        </row>
        <row r="72">
          <cell r="K72" t="str">
            <v>Commercial / PublicGasSmall privateUrbanPost-1990</v>
          </cell>
        </row>
        <row r="73">
          <cell r="K73" t="str">
            <v>Commercial / PublicGasSmall privateUrbanNew build</v>
          </cell>
        </row>
        <row r="74">
          <cell r="K74" t="str">
            <v>Commercial / PublicGasSmall publicRuralPre-1990</v>
          </cell>
        </row>
        <row r="75">
          <cell r="K75" t="str">
            <v>Commercial / PublicGasSmall publicRuralPost-1990</v>
          </cell>
        </row>
        <row r="76">
          <cell r="K76" t="str">
            <v>Commercial / PublicGasSmall publicRuralNew build</v>
          </cell>
        </row>
        <row r="77">
          <cell r="K77" t="str">
            <v>Commercial / PublicGasSmall publicSuburbanPre-1990</v>
          </cell>
        </row>
        <row r="78">
          <cell r="K78" t="str">
            <v>Commercial / PublicGasSmall publicSuburbanPost-1990</v>
          </cell>
        </row>
        <row r="79">
          <cell r="K79" t="str">
            <v>Commercial / PublicGasSmall publicSuburbanNew build</v>
          </cell>
        </row>
        <row r="80">
          <cell r="K80" t="str">
            <v>Commercial / PublicGasSmall publicUrbanPre-1990</v>
          </cell>
        </row>
        <row r="81">
          <cell r="K81" t="str">
            <v>Commercial / PublicGasSmall publicUrbanPost-1990</v>
          </cell>
        </row>
        <row r="82">
          <cell r="K82" t="str">
            <v>Commercial / PublicGasSmall publicUrbanNew build</v>
          </cell>
        </row>
        <row r="83">
          <cell r="K83" t="str">
            <v>Commercial / PublicNon net-boundLarge privateRuralPre-1990</v>
          </cell>
        </row>
        <row r="84">
          <cell r="K84" t="str">
            <v>Commercial / PublicNon net-boundLarge privateRuralPost-1990</v>
          </cell>
        </row>
        <row r="85">
          <cell r="K85" t="str">
            <v>Commercial / PublicNon net-boundLarge privateRuralNew build</v>
          </cell>
        </row>
        <row r="86">
          <cell r="K86" t="str">
            <v>Commercial / PublicNon net-boundLarge privateSuburbanPre-1990</v>
          </cell>
        </row>
        <row r="87">
          <cell r="K87" t="str">
            <v>Commercial / PublicNon net-boundLarge privateSuburbanPost-1990</v>
          </cell>
        </row>
        <row r="88">
          <cell r="K88" t="str">
            <v>Commercial / PublicNon net-boundLarge privateSuburbanNew build</v>
          </cell>
        </row>
        <row r="89">
          <cell r="K89" t="str">
            <v>Commercial / PublicNon net-boundLarge privateUrbanPre-1990</v>
          </cell>
        </row>
        <row r="90">
          <cell r="K90" t="str">
            <v>Commercial / PublicNon net-boundLarge privateUrbanPost-1990</v>
          </cell>
        </row>
        <row r="91">
          <cell r="K91" t="str">
            <v>Commercial / PublicNon net-boundLarge privateUrbanNew build</v>
          </cell>
        </row>
        <row r="92">
          <cell r="K92" t="str">
            <v>Commercial / PublicNon net-boundLarge publicRuralPre-1990</v>
          </cell>
        </row>
        <row r="93">
          <cell r="K93" t="str">
            <v>Commercial / PublicNon net-boundLarge publicRuralPost-1990</v>
          </cell>
        </row>
        <row r="94">
          <cell r="K94" t="str">
            <v>Commercial / PublicNon net-boundLarge publicRuralNew build</v>
          </cell>
        </row>
        <row r="95">
          <cell r="K95" t="str">
            <v>Commercial / PublicNon net-boundLarge publicSuburbanPre-1990</v>
          </cell>
        </row>
        <row r="96">
          <cell r="K96" t="str">
            <v>Commercial / PublicNon net-boundLarge publicSuburbanPost-1990</v>
          </cell>
        </row>
        <row r="97">
          <cell r="K97" t="str">
            <v>Commercial / PublicNon net-boundLarge publicSuburbanNew build</v>
          </cell>
        </row>
        <row r="98">
          <cell r="K98" t="str">
            <v>Commercial / PublicNon net-boundLarge publicUrbanPre-1990</v>
          </cell>
        </row>
        <row r="99">
          <cell r="K99" t="str">
            <v>Commercial / PublicNon net-boundLarge publicUrbanPost-1990</v>
          </cell>
        </row>
        <row r="100">
          <cell r="K100" t="str">
            <v>Commercial / PublicNon net-boundLarge publicUrbanNew build</v>
          </cell>
        </row>
        <row r="101">
          <cell r="K101" t="str">
            <v>Commercial / PublicNon net-boundSmall privateRuralPre-1990</v>
          </cell>
        </row>
        <row r="102">
          <cell r="K102" t="str">
            <v>Commercial / PublicNon net-boundSmall privateRuralPost-1990</v>
          </cell>
        </row>
        <row r="103">
          <cell r="K103" t="str">
            <v>Commercial / PublicNon net-boundSmall privateRuralNew build</v>
          </cell>
        </row>
        <row r="104">
          <cell r="K104" t="str">
            <v>Commercial / PublicNon net-boundSmall privateSuburbanPre-1990</v>
          </cell>
        </row>
        <row r="105">
          <cell r="K105" t="str">
            <v>Commercial / PublicNon net-boundSmall privateSuburbanPost-1990</v>
          </cell>
        </row>
        <row r="106">
          <cell r="K106" t="str">
            <v>Commercial / PublicNon net-boundSmall privateSuburbanNew build</v>
          </cell>
        </row>
        <row r="107">
          <cell r="K107" t="str">
            <v>Commercial / PublicNon net-boundSmall privateUrbanPre-1990</v>
          </cell>
        </row>
        <row r="108">
          <cell r="K108" t="str">
            <v>Commercial / PublicNon net-boundSmall privateUrbanPost-1990</v>
          </cell>
        </row>
        <row r="109">
          <cell r="K109" t="str">
            <v>Commercial / PublicNon net-boundSmall privateUrbanNew build</v>
          </cell>
        </row>
        <row r="110">
          <cell r="K110" t="str">
            <v>Commercial / PublicNon net-boundSmall publicRuralPre-1990</v>
          </cell>
        </row>
        <row r="111">
          <cell r="K111" t="str">
            <v>Commercial / PublicNon net-boundSmall publicRuralPost-1990</v>
          </cell>
        </row>
        <row r="112">
          <cell r="K112" t="str">
            <v>Commercial / PublicNon net-boundSmall publicRuralNew build</v>
          </cell>
        </row>
        <row r="113">
          <cell r="K113" t="str">
            <v>Commercial / PublicNon net-boundSmall publicSuburbanPre-1990</v>
          </cell>
        </row>
        <row r="114">
          <cell r="K114" t="str">
            <v>Commercial / PublicNon net-boundSmall publicSuburbanPost-1990</v>
          </cell>
        </row>
        <row r="115">
          <cell r="K115" t="str">
            <v>Commercial / PublicNon net-boundSmall publicSuburbanNew build</v>
          </cell>
        </row>
        <row r="116">
          <cell r="K116" t="str">
            <v>Commercial / PublicNon net-boundSmall publicUrbanPre-1990</v>
          </cell>
        </row>
        <row r="117">
          <cell r="K117" t="str">
            <v>Commercial / PublicNon net-boundSmall publicUrbanPost-1990</v>
          </cell>
        </row>
        <row r="118">
          <cell r="K118" t="str">
            <v>Commercial / PublicNon net-boundSmall publicUrbanNew build</v>
          </cell>
        </row>
        <row r="119">
          <cell r="K119" t="str">
            <v>DomesticElectricityDetachedRuralNew build</v>
          </cell>
        </row>
        <row r="120">
          <cell r="K120" t="str">
            <v>DomesticElectricityDetachedRuralPost-1990</v>
          </cell>
        </row>
        <row r="121">
          <cell r="K121" t="str">
            <v>DomesticElectricityDetachedRuralPre-1990</v>
          </cell>
        </row>
        <row r="122">
          <cell r="K122" t="str">
            <v>DomesticElectricityDetachedRuralSWI</v>
          </cell>
        </row>
        <row r="123">
          <cell r="K123" t="str">
            <v>DomesticElectricityDetachedSuburbanNew build</v>
          </cell>
        </row>
        <row r="124">
          <cell r="K124" t="str">
            <v>DomesticElectricityDetachedSuburbanPost-1990</v>
          </cell>
        </row>
        <row r="125">
          <cell r="K125" t="str">
            <v>DomesticElectricityDetachedSuburbanPre-1990</v>
          </cell>
        </row>
        <row r="126">
          <cell r="K126" t="str">
            <v>DomesticElectricityDetachedSuburbanSWI</v>
          </cell>
        </row>
        <row r="127">
          <cell r="K127" t="str">
            <v>DomesticElectricityDetachedUrbanNew build</v>
          </cell>
        </row>
        <row r="128">
          <cell r="K128" t="str">
            <v>DomesticElectricityDetachedUrbanPost-1990</v>
          </cell>
        </row>
        <row r="129">
          <cell r="K129" t="str">
            <v>DomesticElectricityDetachedUrbanPre-1990</v>
          </cell>
        </row>
        <row r="130">
          <cell r="K130" t="str">
            <v>DomesticElectricityDetachedUrbanSWI</v>
          </cell>
        </row>
        <row r="131">
          <cell r="K131" t="str">
            <v>DomesticElectricityFlatRuralNew build</v>
          </cell>
        </row>
        <row r="132">
          <cell r="K132" t="str">
            <v>DomesticElectricityFlatRuralPost-1990</v>
          </cell>
        </row>
        <row r="133">
          <cell r="K133" t="str">
            <v>DomesticElectricityFlatRuralPre-1990</v>
          </cell>
        </row>
        <row r="134">
          <cell r="K134" t="str">
            <v>DomesticElectricityFlatRuralSWI</v>
          </cell>
        </row>
        <row r="135">
          <cell r="K135" t="str">
            <v>DomesticElectricityFlatSuburbanNew build</v>
          </cell>
        </row>
        <row r="136">
          <cell r="K136" t="str">
            <v>DomesticElectricityFlatSuburbanPost-1990</v>
          </cell>
        </row>
        <row r="137">
          <cell r="K137" t="str">
            <v>DomesticElectricityFlatSuburbanPre-1990</v>
          </cell>
        </row>
        <row r="138">
          <cell r="K138" t="str">
            <v>DomesticElectricityFlatSuburbanSWI</v>
          </cell>
        </row>
        <row r="139">
          <cell r="K139" t="str">
            <v>DomesticElectricityFlatUrbanNew build</v>
          </cell>
        </row>
        <row r="140">
          <cell r="K140" t="str">
            <v>DomesticElectricityFlatUrbanPost-1990</v>
          </cell>
        </row>
        <row r="141">
          <cell r="K141" t="str">
            <v>DomesticElectricityFlatUrbanPre-1990</v>
          </cell>
        </row>
        <row r="142">
          <cell r="K142" t="str">
            <v>DomesticElectricityFlatUrbanSWI</v>
          </cell>
        </row>
        <row r="143">
          <cell r="K143" t="str">
            <v>DomesticElectricityOther House (semi-, terraced)RuralNew build</v>
          </cell>
        </row>
        <row r="144">
          <cell r="K144" t="str">
            <v>DomesticElectricityOther House (semi-, terraced)RuralPost-1990</v>
          </cell>
        </row>
        <row r="145">
          <cell r="K145" t="str">
            <v>DomesticElectricityOther House (semi-, terraced)RuralPre-1990</v>
          </cell>
        </row>
        <row r="146">
          <cell r="K146" t="str">
            <v>DomesticElectricityOther House (semi-, terraced)RuralSWI</v>
          </cell>
        </row>
        <row r="147">
          <cell r="K147" t="str">
            <v>DomesticElectricityOther House (semi-, terraced)SuburbanNew build</v>
          </cell>
        </row>
        <row r="148">
          <cell r="K148" t="str">
            <v>DomesticElectricityOther House (semi-, terraced)SuburbanPost-1990</v>
          </cell>
        </row>
        <row r="149">
          <cell r="K149" t="str">
            <v>DomesticElectricityOther House (semi-, terraced)SuburbanPre-1990</v>
          </cell>
        </row>
        <row r="150">
          <cell r="K150" t="str">
            <v>DomesticElectricityOther House (semi-, terraced)SuburbanSWI</v>
          </cell>
        </row>
        <row r="151">
          <cell r="K151" t="str">
            <v>DomesticElectricityOther House (semi-, terraced)UrbanNew build</v>
          </cell>
        </row>
        <row r="152">
          <cell r="K152" t="str">
            <v>DomesticElectricityOther House (semi-, terraced)UrbanPost-1990</v>
          </cell>
        </row>
        <row r="153">
          <cell r="K153" t="str">
            <v>DomesticElectricityOther House (semi-, terraced)UrbanPre-1990</v>
          </cell>
        </row>
        <row r="154">
          <cell r="K154" t="str">
            <v>DomesticElectricityOther House (semi-, terraced)UrbanSWI</v>
          </cell>
        </row>
        <row r="155">
          <cell r="K155" t="str">
            <v>DomesticGasDetachedRuralNew build</v>
          </cell>
        </row>
        <row r="156">
          <cell r="K156" t="str">
            <v>DomesticGasDetachedRuralPost-1990</v>
          </cell>
        </row>
        <row r="157">
          <cell r="K157" t="str">
            <v>DomesticGasDetachedRuralPre-1990</v>
          </cell>
        </row>
        <row r="158">
          <cell r="K158" t="str">
            <v>DomesticGasDetachedRuralSWI</v>
          </cell>
        </row>
        <row r="159">
          <cell r="K159" t="str">
            <v>DomesticGasDetachedSuburbanNew build</v>
          </cell>
        </row>
        <row r="160">
          <cell r="K160" t="str">
            <v>DomesticGasDetachedSuburbanPost-1990</v>
          </cell>
        </row>
        <row r="161">
          <cell r="K161" t="str">
            <v>DomesticGasDetachedSuburbanPre-1990</v>
          </cell>
        </row>
        <row r="162">
          <cell r="K162" t="str">
            <v>DomesticGasDetachedSuburbanSWI</v>
          </cell>
        </row>
        <row r="163">
          <cell r="K163" t="str">
            <v>DomesticGasDetachedUrbanNew build</v>
          </cell>
        </row>
        <row r="164">
          <cell r="K164" t="str">
            <v>DomesticGasDetachedUrbanPost-1990</v>
          </cell>
        </row>
        <row r="165">
          <cell r="K165" t="str">
            <v>DomesticGasDetachedUrbanPre-1990</v>
          </cell>
        </row>
        <row r="166">
          <cell r="K166" t="str">
            <v>DomesticGasDetachedUrbanSWI</v>
          </cell>
        </row>
        <row r="167">
          <cell r="K167" t="str">
            <v>DomesticGasFlatRuralNew build</v>
          </cell>
        </row>
        <row r="168">
          <cell r="K168" t="str">
            <v>DomesticGasFlatRuralPost-1990</v>
          </cell>
        </row>
        <row r="169">
          <cell r="K169" t="str">
            <v>DomesticGasFlatRuralPre-1990</v>
          </cell>
        </row>
        <row r="170">
          <cell r="K170" t="str">
            <v>DomesticGasFlatRuralSWI</v>
          </cell>
        </row>
        <row r="171">
          <cell r="K171" t="str">
            <v>DomesticGasFlatSuburbanNew build</v>
          </cell>
        </row>
        <row r="172">
          <cell r="K172" t="str">
            <v>DomesticGasFlatSuburbanPost-1990</v>
          </cell>
        </row>
        <row r="173">
          <cell r="K173" t="str">
            <v>DomesticGasFlatSuburbanPre-1990</v>
          </cell>
        </row>
        <row r="174">
          <cell r="K174" t="str">
            <v>DomesticGasFlatSuburbanSWI</v>
          </cell>
        </row>
        <row r="175">
          <cell r="K175" t="str">
            <v>DomesticGasFlatUrbanNew build</v>
          </cell>
        </row>
        <row r="176">
          <cell r="K176" t="str">
            <v>DomesticGasFlatUrbanPost-1990</v>
          </cell>
        </row>
        <row r="177">
          <cell r="K177" t="str">
            <v>DomesticGasFlatUrbanPre-1990</v>
          </cell>
        </row>
        <row r="178">
          <cell r="K178" t="str">
            <v>DomesticGasFlatUrbanSWI</v>
          </cell>
        </row>
        <row r="179">
          <cell r="K179" t="str">
            <v>DomesticGasOther House (semi-, terraced)RuralNew build</v>
          </cell>
        </row>
        <row r="180">
          <cell r="K180" t="str">
            <v>DomesticGasOther House (semi-, terraced)RuralPost-1990</v>
          </cell>
        </row>
        <row r="181">
          <cell r="K181" t="str">
            <v>DomesticGasOther House (semi-, terraced)RuralPre-1990</v>
          </cell>
        </row>
        <row r="182">
          <cell r="K182" t="str">
            <v>DomesticGasOther House (semi-, terraced)RuralSWI</v>
          </cell>
        </row>
        <row r="183">
          <cell r="K183" t="str">
            <v>DomesticGasOther House (semi-, terraced)SuburbanNew build</v>
          </cell>
        </row>
        <row r="184">
          <cell r="K184" t="str">
            <v>DomesticGasOther House (semi-, terraced)SuburbanPost-1990</v>
          </cell>
        </row>
        <row r="185">
          <cell r="K185" t="str">
            <v>DomesticGasOther House (semi-, terraced)SuburbanPre-1990</v>
          </cell>
        </row>
        <row r="186">
          <cell r="K186" t="str">
            <v>DomesticGasOther House (semi-, terraced)SuburbanSWI</v>
          </cell>
        </row>
        <row r="187">
          <cell r="K187" t="str">
            <v>DomesticGasOther House (semi-, terraced)UrbanNew build</v>
          </cell>
        </row>
        <row r="188">
          <cell r="K188" t="str">
            <v>DomesticGasOther House (semi-, terraced)UrbanPost-1990</v>
          </cell>
        </row>
        <row r="189">
          <cell r="K189" t="str">
            <v>DomesticGasOther House (semi-, terraced)UrbanPre-1990</v>
          </cell>
        </row>
        <row r="190">
          <cell r="K190" t="str">
            <v>DomesticGasOther House (semi-, terraced)UrbanSWI</v>
          </cell>
        </row>
        <row r="191">
          <cell r="K191" t="str">
            <v>DomesticNon net-boundDetachedRuralNew build</v>
          </cell>
        </row>
        <row r="192">
          <cell r="K192" t="str">
            <v>DomesticNon net-boundDetachedRuralPost-1990</v>
          </cell>
        </row>
        <row r="193">
          <cell r="K193" t="str">
            <v>DomesticNon net-boundDetachedRuralPre-1990</v>
          </cell>
        </row>
        <row r="194">
          <cell r="K194" t="str">
            <v>DomesticNon net-boundDetachedRuralSWI</v>
          </cell>
        </row>
        <row r="195">
          <cell r="K195" t="str">
            <v>DomesticNon net-boundDetachedSuburbanNew build</v>
          </cell>
        </row>
        <row r="196">
          <cell r="K196" t="str">
            <v>DomesticNon net-boundDetachedSuburbanPost-1990</v>
          </cell>
        </row>
        <row r="197">
          <cell r="K197" t="str">
            <v>DomesticNon net-boundDetachedSuburbanPre-1990</v>
          </cell>
        </row>
        <row r="198">
          <cell r="K198" t="str">
            <v>DomesticNon net-boundDetachedSuburbanSWI</v>
          </cell>
        </row>
        <row r="199">
          <cell r="K199" t="str">
            <v>DomesticNon net-boundDetachedUrbanNew build</v>
          </cell>
        </row>
        <row r="200">
          <cell r="K200" t="str">
            <v>DomesticNon net-boundDetachedUrbanPost-1990</v>
          </cell>
        </row>
        <row r="201">
          <cell r="K201" t="str">
            <v>DomesticNon net-boundDetachedUrbanPre-1990</v>
          </cell>
        </row>
        <row r="202">
          <cell r="K202" t="str">
            <v>DomesticNon net-boundDetachedUrbanSWI</v>
          </cell>
        </row>
        <row r="203">
          <cell r="K203" t="str">
            <v>DomesticNon net-boundFlatRuralNew build</v>
          </cell>
        </row>
        <row r="204">
          <cell r="K204" t="str">
            <v>DomesticNon net-boundFlatRuralPost-1990</v>
          </cell>
        </row>
        <row r="205">
          <cell r="K205" t="str">
            <v>DomesticNon net-boundFlatRuralPre-1990</v>
          </cell>
        </row>
        <row r="206">
          <cell r="K206" t="str">
            <v>DomesticNon net-boundFlatRuralSWI</v>
          </cell>
        </row>
        <row r="207">
          <cell r="K207" t="str">
            <v>DomesticNon net-boundFlatSuburbanNew build</v>
          </cell>
        </row>
        <row r="208">
          <cell r="K208" t="str">
            <v>DomesticNon net-boundFlatSuburbanPost-1990</v>
          </cell>
        </row>
        <row r="209">
          <cell r="K209" t="str">
            <v>DomesticNon net-boundFlatSuburbanPre-1990</v>
          </cell>
        </row>
        <row r="210">
          <cell r="K210" t="str">
            <v>DomesticNon net-boundFlatSuburbanSWI</v>
          </cell>
        </row>
        <row r="211">
          <cell r="K211" t="str">
            <v>DomesticNon net-boundFlatUrbanNew build</v>
          </cell>
        </row>
        <row r="212">
          <cell r="K212" t="str">
            <v>DomesticNon net-boundFlatUrbanPost-1990</v>
          </cell>
        </row>
        <row r="213">
          <cell r="K213" t="str">
            <v>DomesticNon net-boundFlatUrbanPre-1990</v>
          </cell>
        </row>
        <row r="214">
          <cell r="K214" t="str">
            <v>DomesticNon net-boundFlatUrbanSWI</v>
          </cell>
        </row>
        <row r="215">
          <cell r="K215" t="str">
            <v>DomesticNon net-boundOther House (semi-, terraced)RuralNew build</v>
          </cell>
        </row>
        <row r="216">
          <cell r="K216" t="str">
            <v>DomesticNon net-boundOther House (semi-, terraced)RuralPost-1990</v>
          </cell>
        </row>
        <row r="217">
          <cell r="K217" t="str">
            <v>DomesticNon net-boundOther House (semi-, terraced)RuralPre-1990</v>
          </cell>
        </row>
        <row r="218">
          <cell r="K218" t="str">
            <v>DomesticNon net-boundOther House (semi-, terraced)RuralSWI</v>
          </cell>
        </row>
        <row r="219">
          <cell r="K219" t="str">
            <v>DomesticNon net-boundOther House (semi-, terraced)SuburbanNew build</v>
          </cell>
        </row>
        <row r="220">
          <cell r="K220" t="str">
            <v>DomesticNon net-boundOther House (semi-, terraced)SuburbanPost-1990</v>
          </cell>
        </row>
        <row r="221">
          <cell r="K221" t="str">
            <v>DomesticNon net-boundOther House (semi-, terraced)SuburbanPre-1990</v>
          </cell>
        </row>
        <row r="222">
          <cell r="K222" t="str">
            <v>DomesticNon net-boundOther House (semi-, terraced)SuburbanSWI</v>
          </cell>
        </row>
        <row r="223">
          <cell r="K223" t="str">
            <v>DomesticNon net-boundOther House (semi-, terraced)UrbanNew build</v>
          </cell>
        </row>
        <row r="224">
          <cell r="K224" t="str">
            <v>DomesticNon net-boundOther House (semi-, terraced)UrbanPost-1990</v>
          </cell>
        </row>
        <row r="225">
          <cell r="K225" t="str">
            <v>DomesticNon net-boundOther House (semi-, terraced)UrbanPre-1990</v>
          </cell>
        </row>
        <row r="226">
          <cell r="K226" t="str">
            <v>DomesticNon net-boundOther House (semi-, terraced)UrbanSWI</v>
          </cell>
        </row>
        <row r="227">
          <cell r="K227" t="str">
            <v>IndustrialElectricityLarge, spaceRuralPre-1990</v>
          </cell>
        </row>
        <row r="228">
          <cell r="K228" t="str">
            <v>IndustrialElectricityLarge, spaceRuralPost-1990</v>
          </cell>
        </row>
        <row r="229">
          <cell r="K229" t="str">
            <v>IndustrialElectricityLarge, spaceRuralNew build</v>
          </cell>
        </row>
        <row r="230">
          <cell r="K230" t="str">
            <v>IndustrialElectricityLarge, spaceSuburbanPre-1990</v>
          </cell>
        </row>
        <row r="231">
          <cell r="K231" t="str">
            <v>IndustrialElectricityLarge, spaceSuburbanPost-1990</v>
          </cell>
        </row>
        <row r="232">
          <cell r="K232" t="str">
            <v>IndustrialElectricityLarge, spaceSuburbanNew build</v>
          </cell>
        </row>
        <row r="233">
          <cell r="K233" t="str">
            <v>IndustrialElectricityLarge, spaceUrbanPre-1990</v>
          </cell>
        </row>
        <row r="234">
          <cell r="K234" t="str">
            <v>IndustrialElectricityLarge, spaceUrbanPost-1990</v>
          </cell>
        </row>
        <row r="235">
          <cell r="K235" t="str">
            <v>IndustrialElectricityLarge, spaceUrbanNew build</v>
          </cell>
        </row>
        <row r="236">
          <cell r="K236" t="str">
            <v>IndustrialElectricitySmall, spaceRuralPre-1990</v>
          </cell>
        </row>
        <row r="237">
          <cell r="K237" t="str">
            <v>IndustrialElectricitySmall, spaceRuralPost-1990</v>
          </cell>
        </row>
        <row r="238">
          <cell r="K238" t="str">
            <v>IndustrialElectricitySmall, spaceRuralNew build</v>
          </cell>
        </row>
        <row r="239">
          <cell r="K239" t="str">
            <v>IndustrialElectricitySmall, spaceSuburbanPre-1990</v>
          </cell>
        </row>
        <row r="240">
          <cell r="K240" t="str">
            <v>IndustrialElectricitySmall, spaceSuburbanPost-1990</v>
          </cell>
        </row>
        <row r="241">
          <cell r="K241" t="str">
            <v>IndustrialElectricitySmall, spaceSuburbanNew build</v>
          </cell>
        </row>
        <row r="242">
          <cell r="K242" t="str">
            <v>IndustrialElectricitySmall, spaceUrbanPre-1990</v>
          </cell>
        </row>
        <row r="243">
          <cell r="K243" t="str">
            <v>IndustrialElectricitySmall, spaceUrbanPost-1990</v>
          </cell>
        </row>
        <row r="244">
          <cell r="K244" t="str">
            <v>IndustrialElectricitySmall, spaceUrbanNew build</v>
          </cell>
        </row>
        <row r="245">
          <cell r="K245" t="str">
            <v>IndustrialGasLarge, high-temperature processAllAll</v>
          </cell>
        </row>
        <row r="246">
          <cell r="K246" t="str">
            <v>IndustrialGasLarge, low-temperature processAllAll</v>
          </cell>
        </row>
        <row r="247">
          <cell r="K247" t="str">
            <v>IndustrialGasLarge, spaceRuralPre-1990</v>
          </cell>
        </row>
        <row r="248">
          <cell r="K248" t="str">
            <v>IndustrialGasLarge, spaceRuralPost-1990</v>
          </cell>
        </row>
        <row r="249">
          <cell r="K249" t="str">
            <v>IndustrialGasLarge, spaceRuralNew build</v>
          </cell>
        </row>
        <row r="250">
          <cell r="K250" t="str">
            <v>IndustrialGasLarge, spaceSuburbanPre-1990</v>
          </cell>
        </row>
        <row r="251">
          <cell r="K251" t="str">
            <v>IndustrialGasLarge, spaceSuburbanPost-1990</v>
          </cell>
        </row>
        <row r="252">
          <cell r="K252" t="str">
            <v>IndustrialGasLarge, spaceSuburbanNew build</v>
          </cell>
        </row>
        <row r="253">
          <cell r="K253" t="str">
            <v>IndustrialGasLarge, spaceUrbanPre-1990</v>
          </cell>
        </row>
        <row r="254">
          <cell r="K254" t="str">
            <v>IndustrialGasLarge, spaceUrbanPost-1990</v>
          </cell>
        </row>
        <row r="255">
          <cell r="K255" t="str">
            <v>IndustrialGasLarge, spaceUrbanNew build</v>
          </cell>
        </row>
        <row r="256">
          <cell r="K256" t="str">
            <v>IndustrialGasSmall, high-temperature processAllAll</v>
          </cell>
        </row>
        <row r="257">
          <cell r="K257" t="str">
            <v>IndustrialGasSmall, low-temperature processAllAll</v>
          </cell>
        </row>
        <row r="258">
          <cell r="K258" t="str">
            <v>IndustrialGasSmall, spaceRuralPre-1990</v>
          </cell>
        </row>
        <row r="259">
          <cell r="K259" t="str">
            <v>IndustrialGasSmall, spaceRuralPost-1990</v>
          </cell>
        </row>
        <row r="260">
          <cell r="K260" t="str">
            <v>IndustrialGasSmall, spaceRuralNew build</v>
          </cell>
        </row>
        <row r="261">
          <cell r="K261" t="str">
            <v>IndustrialGasSmall, spaceSuburbanPre-1990</v>
          </cell>
        </row>
        <row r="262">
          <cell r="K262" t="str">
            <v>IndustrialGasSmall, spaceSuburbanPost-1990</v>
          </cell>
        </row>
        <row r="263">
          <cell r="K263" t="str">
            <v>IndustrialGasSmall, spaceSuburbanNew build</v>
          </cell>
        </row>
        <row r="264">
          <cell r="K264" t="str">
            <v>IndustrialGasSmall, spaceUrbanPre-1990</v>
          </cell>
        </row>
        <row r="265">
          <cell r="K265" t="str">
            <v>IndustrialGasSmall, spaceUrbanPost-1990</v>
          </cell>
        </row>
        <row r="266">
          <cell r="K266" t="str">
            <v>IndustrialGasSmall, spaceUrbanNew build</v>
          </cell>
        </row>
        <row r="267">
          <cell r="K267" t="str">
            <v>IndustrialNon net-boundLarge, high-temperature processAllAll</v>
          </cell>
        </row>
        <row r="268">
          <cell r="K268" t="str">
            <v>IndustrialNon net-boundLarge, low-temperature processAllAll</v>
          </cell>
        </row>
        <row r="269">
          <cell r="K269" t="str">
            <v>IndustrialNon net-boundLarge, spaceRuralPre-1990</v>
          </cell>
        </row>
        <row r="270">
          <cell r="K270" t="str">
            <v>IndustrialNon net-boundLarge, spaceRuralPost-1990</v>
          </cell>
        </row>
        <row r="271">
          <cell r="K271" t="str">
            <v>IndustrialNon net-boundLarge, spaceRuralNew build</v>
          </cell>
        </row>
        <row r="272">
          <cell r="K272" t="str">
            <v>IndustrialNon net-boundSmall, high-temperature processAllAll</v>
          </cell>
        </row>
        <row r="273">
          <cell r="K273" t="str">
            <v>IndustrialNon net-boundSmall, low-temperature processAllAll</v>
          </cell>
        </row>
        <row r="274">
          <cell r="K274" t="str">
            <v>IndustrialNon net-boundSmall, spaceRuralPre-1990</v>
          </cell>
        </row>
        <row r="275">
          <cell r="K275" t="str">
            <v>IndustrialNon net-boundSmall, spaceRuralPost-1990</v>
          </cell>
        </row>
        <row r="276">
          <cell r="K276" t="str">
            <v>IndustrialNon net-boundSmall, spaceRuralNew build</v>
          </cell>
        </row>
        <row r="285">
          <cell r="AY285">
            <v>2020</v>
          </cell>
          <cell r="AZ285">
            <v>2021</v>
          </cell>
          <cell r="BA285">
            <v>2022</v>
          </cell>
          <cell r="BB285">
            <v>2023</v>
          </cell>
          <cell r="BC285">
            <v>2024</v>
          </cell>
          <cell r="BD285">
            <v>2025</v>
          </cell>
          <cell r="BE285">
            <v>2026</v>
          </cell>
          <cell r="BF285">
            <v>2027</v>
          </cell>
          <cell r="BG285">
            <v>2028</v>
          </cell>
          <cell r="BH285">
            <v>2029</v>
          </cell>
          <cell r="BI285">
            <v>2030</v>
          </cell>
        </row>
        <row r="286">
          <cell r="AW286" t="str">
            <v>Total</v>
          </cell>
        </row>
        <row r="287">
          <cell r="AW287">
            <v>1</v>
          </cell>
        </row>
        <row r="288">
          <cell r="AW288">
            <v>2</v>
          </cell>
        </row>
        <row r="289">
          <cell r="AW289">
            <v>3</v>
          </cell>
        </row>
        <row r="290">
          <cell r="AW290">
            <v>4</v>
          </cell>
        </row>
        <row r="291">
          <cell r="AW291">
            <v>5</v>
          </cell>
        </row>
        <row r="292">
          <cell r="AW292">
            <v>6</v>
          </cell>
        </row>
        <row r="293">
          <cell r="AW293">
            <v>7</v>
          </cell>
        </row>
        <row r="294">
          <cell r="AW294">
            <v>8</v>
          </cell>
        </row>
        <row r="295">
          <cell r="AW295">
            <v>9</v>
          </cell>
        </row>
      </sheetData>
      <sheetData sheetId="5"/>
      <sheetData sheetId="6"/>
      <sheetData sheetId="7"/>
      <sheetData sheetId="8"/>
      <sheetData sheetId="9">
        <row r="11">
          <cell r="AS11">
            <v>1520</v>
          </cell>
        </row>
        <row r="15">
          <cell r="FV15" t="str">
            <v>-</v>
          </cell>
        </row>
        <row r="16">
          <cell r="AR16">
            <v>2020</v>
          </cell>
        </row>
      </sheetData>
      <sheetData sheetId="10"/>
      <sheetData sheetId="11"/>
      <sheetData sheetId="12">
        <row r="5">
          <cell r="G5" t="str">
            <v>Element 2013</v>
          </cell>
        </row>
      </sheetData>
      <sheetData sheetId="13"/>
      <sheetData sheetId="14"/>
      <sheetData sheetId="15"/>
      <sheetData sheetId="16">
        <row r="13">
          <cell r="B13" t="str">
            <v>Year</v>
          </cell>
          <cell r="C13" t="str">
            <v>Type of biogas</v>
          </cell>
          <cell r="D13" t="str">
            <v>RH Net Cost (social)</v>
          </cell>
          <cell r="E13" t="str">
            <v>RH Gross cost</v>
          </cell>
          <cell r="F13" t="str">
            <v>RH Capex cost</v>
          </cell>
          <cell r="G13" t="str">
            <v>RH Opex cost</v>
          </cell>
          <cell r="H13" t="str">
            <v>RH Fuel cost</v>
          </cell>
          <cell r="I13" t="str">
            <v>RH Barrier cost</v>
          </cell>
          <cell r="J13" t="str">
            <v>CF Total Cost</v>
          </cell>
          <cell r="K13" t="str">
            <v>CF Capex Cost</v>
          </cell>
          <cell r="L13" t="str">
            <v>CF Opex Cost</v>
          </cell>
          <cell r="M13" t="str">
            <v>CF Fuel Cost</v>
          </cell>
          <cell r="N13" t="str">
            <v>Renewable Energy</v>
          </cell>
          <cell r="O13" t="str">
            <v>Heat output</v>
          </cell>
          <cell r="P13" t="str">
            <v>Number of installations</v>
          </cell>
          <cell r="Q13" t="str">
            <v>Total CO2 emissions displaced</v>
          </cell>
          <cell r="R13" t="str">
            <v>CO2 emissions displaced in EU ETS</v>
          </cell>
          <cell r="S13" t="str">
            <v>CO2 emissions displaced outside EU ETS</v>
          </cell>
          <cell r="T13" t="str">
            <v>CO2 emissions increase from Heat Pumps</v>
          </cell>
          <cell r="U13" t="str">
            <v>CO2 emissions displaced (direct)</v>
          </cell>
          <cell r="V13" t="str">
            <v>CO2 emissions displaced (indirect)</v>
          </cell>
          <cell r="W13" t="str">
            <v>Social abatement cost in segment</v>
          </cell>
          <cell r="X13" t="str">
            <v>Electricity avoided -- CCC</v>
          </cell>
          <cell r="Y13" t="str">
            <v>Additional electricity used -- CCC</v>
          </cell>
          <cell r="Z13" t="str">
            <v>Net change in electricity consumption -- CCC</v>
          </cell>
          <cell r="AA13" t="str">
            <v>Gas avoided -- CCC</v>
          </cell>
          <cell r="AB13" t="str">
            <v>Oil avoided -- CCC</v>
          </cell>
          <cell r="AC13" t="str">
            <v>Solid fuel avoided -- CCC</v>
          </cell>
          <cell r="AD13" t="str">
            <v>RH Net Cost (social) In-year</v>
          </cell>
          <cell r="AE13" t="str">
            <v>RH Gross cost In-year</v>
          </cell>
          <cell r="AF13" t="str">
            <v>RH Capex cost In-year</v>
          </cell>
          <cell r="AG13" t="str">
            <v>RH Opex cost In-year</v>
          </cell>
          <cell r="AH13" t="str">
            <v>RH Fuel cost In-year</v>
          </cell>
          <cell r="AI13" t="str">
            <v>RH Barrier cost In-year</v>
          </cell>
          <cell r="AJ13" t="str">
            <v>CF Total Cost In-year</v>
          </cell>
          <cell r="AK13" t="str">
            <v>CF Capex Cost In-year</v>
          </cell>
          <cell r="AL13" t="str">
            <v>CF Opex Cost In-year</v>
          </cell>
          <cell r="AM13" t="str">
            <v>CF Fuel Cost In-year</v>
          </cell>
          <cell r="AN13" t="str">
            <v>Renewable Energy In-year</v>
          </cell>
          <cell r="AO13" t="str">
            <v>Heat output In-year</v>
          </cell>
          <cell r="AP13" t="str">
            <v>Number of installations In-year</v>
          </cell>
          <cell r="AQ13" t="str">
            <v>Total CO2 emissions displaced In-year</v>
          </cell>
          <cell r="AR13" t="str">
            <v>CO2 emissions displaced in EU ETS In-year</v>
          </cell>
          <cell r="AS13" t="str">
            <v>CO2 emissions displaced outside EU ETS In-year</v>
          </cell>
          <cell r="AT13" t="str">
            <v>CO2 emissions increase from Heat Pumps In-year</v>
          </cell>
          <cell r="AU13" t="str">
            <v>CO2 emissions displaced (direct) In-year</v>
          </cell>
          <cell r="AV13" t="str">
            <v>CO2 emissions displaced (indirect) In-year</v>
          </cell>
          <cell r="AW13" t="str">
            <v>Social abatement cost in segment In-year</v>
          </cell>
          <cell r="AX13" t="str">
            <v>Electricity avoided -- CCC In-year</v>
          </cell>
          <cell r="AY13" t="str">
            <v>Additional electricity used -- CCC In-year</v>
          </cell>
          <cell r="AZ13" t="str">
            <v>Net change in electricity consumption -- CCC In-year</v>
          </cell>
          <cell r="BA13" t="str">
            <v>Gas avoided -- CCC In-year</v>
          </cell>
          <cell r="BB13" t="str">
            <v>Oil avoided -- CCC In-year</v>
          </cell>
          <cell r="BC13" t="str">
            <v>Solid fuel avoided -- CCC In-year</v>
          </cell>
        </row>
        <row r="15">
          <cell r="B15">
            <v>2020</v>
          </cell>
        </row>
        <row r="16">
          <cell r="B16">
            <v>2021</v>
          </cell>
        </row>
        <row r="17">
          <cell r="B17">
            <v>2022</v>
          </cell>
        </row>
        <row r="18">
          <cell r="B18">
            <v>2023</v>
          </cell>
        </row>
        <row r="19">
          <cell r="B19">
            <v>2024</v>
          </cell>
        </row>
        <row r="20">
          <cell r="B20">
            <v>2025</v>
          </cell>
        </row>
        <row r="21">
          <cell r="B21">
            <v>2026</v>
          </cell>
        </row>
        <row r="22">
          <cell r="B22">
            <v>2027</v>
          </cell>
        </row>
        <row r="23">
          <cell r="B23">
            <v>2028</v>
          </cell>
        </row>
        <row r="24">
          <cell r="B24">
            <v>2029</v>
          </cell>
        </row>
        <row r="25">
          <cell r="B25">
            <v>2030</v>
          </cell>
        </row>
        <row r="30">
          <cell r="B30" t="str">
            <v>Year</v>
          </cell>
        </row>
        <row r="31">
          <cell r="B31">
            <v>0</v>
          </cell>
        </row>
        <row r="32">
          <cell r="B32">
            <v>2020</v>
          </cell>
        </row>
        <row r="33">
          <cell r="B33">
            <v>2021</v>
          </cell>
        </row>
        <row r="34">
          <cell r="B34">
            <v>2022</v>
          </cell>
        </row>
        <row r="35">
          <cell r="B35">
            <v>2023</v>
          </cell>
        </row>
        <row r="36">
          <cell r="B36">
            <v>2024</v>
          </cell>
        </row>
        <row r="37">
          <cell r="B37">
            <v>2025</v>
          </cell>
        </row>
        <row r="38">
          <cell r="B38">
            <v>2026</v>
          </cell>
        </row>
        <row r="39">
          <cell r="B39">
            <v>2027</v>
          </cell>
        </row>
        <row r="40">
          <cell r="B40">
            <v>2028</v>
          </cell>
        </row>
        <row r="41">
          <cell r="B41">
            <v>2029</v>
          </cell>
        </row>
        <row r="42">
          <cell r="B42">
            <v>2030</v>
          </cell>
        </row>
        <row r="47">
          <cell r="B47" t="str">
            <v>Year</v>
          </cell>
        </row>
        <row r="48">
          <cell r="B48">
            <v>0</v>
          </cell>
        </row>
        <row r="49">
          <cell r="B49">
            <v>2020</v>
          </cell>
        </row>
        <row r="50">
          <cell r="B50">
            <v>2021</v>
          </cell>
        </row>
        <row r="51">
          <cell r="B51">
            <v>2022</v>
          </cell>
        </row>
        <row r="52">
          <cell r="B52">
            <v>2023</v>
          </cell>
        </row>
        <row r="53">
          <cell r="B53">
            <v>2024</v>
          </cell>
        </row>
        <row r="54">
          <cell r="B54">
            <v>2025</v>
          </cell>
        </row>
        <row r="55">
          <cell r="B55">
            <v>2026</v>
          </cell>
        </row>
        <row r="56">
          <cell r="B56">
            <v>2027</v>
          </cell>
        </row>
        <row r="57">
          <cell r="B57">
            <v>2028</v>
          </cell>
        </row>
        <row r="58">
          <cell r="B58">
            <v>2029</v>
          </cell>
        </row>
        <row r="59">
          <cell r="B59">
            <v>2030</v>
          </cell>
        </row>
        <row r="64">
          <cell r="B64" t="str">
            <v>Year</v>
          </cell>
        </row>
        <row r="65">
          <cell r="B65">
            <v>0</v>
          </cell>
        </row>
        <row r="66">
          <cell r="B66">
            <v>2020</v>
          </cell>
        </row>
        <row r="67">
          <cell r="B67">
            <v>2021</v>
          </cell>
        </row>
        <row r="68">
          <cell r="B68">
            <v>2022</v>
          </cell>
        </row>
        <row r="69">
          <cell r="B69">
            <v>2023</v>
          </cell>
        </row>
        <row r="70">
          <cell r="B70">
            <v>2024</v>
          </cell>
        </row>
        <row r="71">
          <cell r="B71">
            <v>2025</v>
          </cell>
        </row>
        <row r="72">
          <cell r="B72">
            <v>2026</v>
          </cell>
        </row>
        <row r="73">
          <cell r="B73">
            <v>2027</v>
          </cell>
        </row>
        <row r="74">
          <cell r="B74">
            <v>2028</v>
          </cell>
        </row>
        <row r="75">
          <cell r="B75">
            <v>2029</v>
          </cell>
        </row>
        <row r="76">
          <cell r="B76">
            <v>2030</v>
          </cell>
        </row>
      </sheetData>
      <sheetData sheetId="17"/>
      <sheetData sheetId="18">
        <row r="130">
          <cell r="AW130" t="str">
            <v>RH Net Cost (social) In-year</v>
          </cell>
          <cell r="AX130" t="str">
            <v>RH Gross cost In-year</v>
          </cell>
          <cell r="AY130" t="str">
            <v>RH Capex cost In-year</v>
          </cell>
          <cell r="AZ130" t="str">
            <v>RH Opex cost In-year</v>
          </cell>
          <cell r="BA130" t="str">
            <v>RH Fuel cost In-year</v>
          </cell>
          <cell r="BB130" t="str">
            <v>RH Barrier cost In-year</v>
          </cell>
          <cell r="BC130" t="str">
            <v>CF Total Cost In-year</v>
          </cell>
          <cell r="BD130" t="str">
            <v>CF Capex Cost In-year</v>
          </cell>
          <cell r="BE130" t="str">
            <v>CF Opex Cost In-year</v>
          </cell>
          <cell r="BF130" t="str">
            <v>CF Fuel Cost In-year</v>
          </cell>
          <cell r="BG130" t="str">
            <v>Renewable Energy In-year</v>
          </cell>
          <cell r="BH130" t="str">
            <v>RH Net Cost (social)</v>
          </cell>
          <cell r="BI130" t="str">
            <v>RH Gross cost</v>
          </cell>
          <cell r="BJ130" t="str">
            <v>RH Capex cost</v>
          </cell>
          <cell r="BK130" t="str">
            <v>RH Opex cost</v>
          </cell>
          <cell r="BL130" t="str">
            <v>RH Fuel cost</v>
          </cell>
          <cell r="BM130" t="str">
            <v>RH Barrier cost</v>
          </cell>
          <cell r="BN130" t="str">
            <v>CF Total Cost</v>
          </cell>
          <cell r="BO130" t="str">
            <v>CF Capex Cost</v>
          </cell>
          <cell r="BP130" t="str">
            <v>CF Opex Cost</v>
          </cell>
          <cell r="BQ130" t="str">
            <v>CF Fuel Cost</v>
          </cell>
          <cell r="BR130" t="str">
            <v>Total CO2 emissions displaced in-year</v>
          </cell>
          <cell r="BS130" t="str">
            <v>Total CO2 emissions displaced</v>
          </cell>
          <cell r="BT130" t="str">
            <v>Social Abatement cost in-year</v>
          </cell>
          <cell r="BU130" t="str">
            <v>Social Abatement cost</v>
          </cell>
          <cell r="BV130" t="str">
            <v>Heat output in-year</v>
          </cell>
          <cell r="BW130" t="str">
            <v>Heat output</v>
          </cell>
          <cell r="BY130" t="str">
            <v>Renewable Energy In-year</v>
          </cell>
          <cell r="BZ130" t="str">
            <v>Renewable Energy</v>
          </cell>
          <cell r="CA130" t="str">
            <v>CO2 emissions displaced (direct) in-year</v>
          </cell>
          <cell r="CB130" t="str">
            <v>CO2 emissions displaced (indirect) in-year</v>
          </cell>
          <cell r="CC130" t="str">
            <v>CO2 emissions displaced (direct)</v>
          </cell>
          <cell r="CD130" t="str">
            <v>CO2 emissions displaced (indirect)</v>
          </cell>
          <cell r="CE130" t="str">
            <v>Additional electricity used -- in year</v>
          </cell>
          <cell r="CF130" t="str">
            <v>Additional electricity used cumulative</v>
          </cell>
        </row>
        <row r="132">
          <cell r="AV132">
            <v>2020</v>
          </cell>
        </row>
        <row r="133">
          <cell r="AV133">
            <v>2021</v>
          </cell>
        </row>
        <row r="134">
          <cell r="AV134">
            <v>2022</v>
          </cell>
        </row>
        <row r="135">
          <cell r="AV135">
            <v>2023</v>
          </cell>
        </row>
        <row r="136">
          <cell r="AV136">
            <v>2024</v>
          </cell>
        </row>
        <row r="137">
          <cell r="AV137">
            <v>2025</v>
          </cell>
        </row>
        <row r="138">
          <cell r="AV138">
            <v>2026</v>
          </cell>
        </row>
        <row r="139">
          <cell r="AV139">
            <v>2027</v>
          </cell>
        </row>
        <row r="140">
          <cell r="AV140">
            <v>2028</v>
          </cell>
        </row>
        <row r="141">
          <cell r="AV141">
            <v>2029</v>
          </cell>
        </row>
        <row r="142">
          <cell r="AV142">
            <v>2030</v>
          </cell>
        </row>
      </sheetData>
      <sheetData sheetId="19"/>
      <sheetData sheetId="20"/>
      <sheetData sheetId="21"/>
      <sheetData sheetId="22"/>
      <sheetData sheetId="23">
        <row r="198">
          <cell r="H198">
            <v>34.118048447628794</v>
          </cell>
        </row>
      </sheetData>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Air pollutants"/>
      <sheetName val="Historic surplus"/>
      <sheetName val="Unallocated Allowances"/>
      <sheetName val="Hedging"/>
      <sheetName val="3"/>
      <sheetName val="Biofuels"/>
    </sheetNames>
    <sheetDataSet>
      <sheetData sheetId="0">
        <row r="10">
          <cell r="C10" t="str">
            <v>Historical &amp; Forecast Business Planning Model 6.0 (Basic)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B1" t="str">
            <v>Balance Sheet - Historical Assumptions</v>
          </cell>
        </row>
        <row r="73">
          <cell r="H73">
            <v>0</v>
          </cell>
        </row>
      </sheetData>
      <sheetData sheetId="14" refreshError="1"/>
      <sheetData sheetId="15" refreshError="1"/>
      <sheetData sheetId="16" refreshError="1"/>
      <sheetData sheetId="17" refreshError="1"/>
      <sheetData sheetId="18" refreshError="1"/>
      <sheetData sheetId="19" refreshError="1"/>
      <sheetData sheetId="20">
        <row r="1">
          <cell r="B1" t="str">
            <v>Balance Sheet - Historical Outputs</v>
          </cell>
        </row>
        <row r="74">
          <cell r="H74">
            <v>0</v>
          </cell>
        </row>
      </sheetData>
      <sheetData sheetId="21" refreshError="1"/>
      <sheetData sheetId="22" refreshError="1"/>
      <sheetData sheetId="23">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ow r="1">
          <cell r="B1" t="str">
            <v>Income Statement - Forecast Outputs</v>
          </cell>
        </row>
        <row r="41">
          <cell r="I41">
            <v>0</v>
          </cell>
        </row>
      </sheetData>
      <sheetData sheetId="25">
        <row r="1">
          <cell r="B1" t="str">
            <v>Balance Sheet - Forecast Outputs</v>
          </cell>
        </row>
        <row r="70">
          <cell r="I70">
            <v>0</v>
          </cell>
        </row>
        <row r="72">
          <cell r="I72">
            <v>0</v>
          </cell>
        </row>
      </sheetData>
      <sheetData sheetId="26">
        <row r="1">
          <cell r="B1" t="str">
            <v>Cash Flow Statement - Forecast Outputs</v>
          </cell>
        </row>
        <row r="114">
          <cell r="I11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
          <cell r="C9" t="b">
            <v>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Int"/>
      <sheetName val="Electric"/>
      <sheetName val="Fuel Prices Int"/>
      <sheetName val="Fuel Split"/>
      <sheetName val="Heat Load Int"/>
      <sheetName val="EmissionsPVT"/>
      <sheetName val="Iteration"/>
      <sheetName val="ListsMaps"/>
      <sheetName val="HeadlineInternal"/>
      <sheetName val="Main"/>
      <sheetName val="TEMP Log"/>
      <sheetName val="Scenarios"/>
      <sheetName val="Control"/>
      <sheetName val="Pivot Emissions"/>
      <sheetName val="Pivot"/>
      <sheetName val="Output"/>
      <sheetName val="Biogas"/>
      <sheetName val="CHP"/>
      <sheetName val="DH"/>
      <sheetName val="Barriers"/>
      <sheetName val="Biomass"/>
      <sheetName val="DA"/>
      <sheetName val="Discounting"/>
      <sheetName val="Emissions"/>
      <sheetName val="Efficiency"/>
      <sheetName val="Fuel Prices"/>
      <sheetName val="Growth"/>
      <sheetName val="Heat Load"/>
      <sheetName val="Price conversions"/>
      <sheetName val="Suitability"/>
      <sheetName val="Technology"/>
      <sheetName val="Technology indices"/>
    </sheetNames>
    <sheetDataSet>
      <sheetData sheetId="0">
        <row r="19">
          <cell r="E19" t="str">
            <v>central</v>
          </cell>
        </row>
        <row r="20">
          <cell r="E20" t="str">
            <v>central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7">
          <cell r="E67">
            <v>2020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Log"/>
      <sheetName val="Summary"/>
      <sheetName val="Assumptions"/>
      <sheetName val="Information &amp; Constants"/>
      <sheetName val="PolicySummary"/>
      <sheetName val="Previous Year Policies2"/>
      <sheetName val="Previous Year Policies"/>
      <sheetName val="Policy Groups"/>
      <sheetName val="Data Template"/>
      <sheetName val="Diff w.2014"/>
      <sheetName val="Domestic"/>
      <sheetName val="Commerce"/>
      <sheetName val="Public"/>
      <sheetName val="Industry"/>
      <sheetName val="Agriculture"/>
      <sheetName val="Savings by Fuel"/>
      <sheetName val="Savings - Total"/>
      <sheetName val="Savings - Traded"/>
      <sheetName val="Savings - Non-traded"/>
      <sheetName val="Savings - Indirect"/>
      <sheetName val="Savings - Direct"/>
      <sheetName val="Annex D Table 1 (non-traded)"/>
      <sheetName val="Annex D Table 2 (traded)"/>
      <sheetName val="Analysis by status"/>
      <sheetName val="UEP Policy Summary (for DfT)"/>
      <sheetName val="Savings - Charts"/>
      <sheetName val="Implied Elec Emissions Factors"/>
      <sheetName val="IAG Emissions Factors"/>
      <sheetName val="Change since previous UEP"/>
      <sheetName val="Energy Saving by Fuel - Charts"/>
      <sheetName val="Savings - Gas"/>
      <sheetName val="Savings - Electricity"/>
    </sheetNames>
    <sheetDataSet>
      <sheetData sheetId="0"/>
      <sheetData sheetId="1">
        <row r="7">
          <cell r="C7" t="str">
            <v>Full Policy Savings Input Woorkbook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5">
          <cell r="S15">
            <v>1000000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CCC Custom Exhibits Theme">
      <a:dk1>
        <a:sysClr val="windowText" lastClr="000000"/>
      </a:dk1>
      <a:lt1>
        <a:sysClr val="window" lastClr="FFFFFF"/>
      </a:lt1>
      <a:dk2>
        <a:srgbClr val="1F497D"/>
      </a:dk2>
      <a:lt2>
        <a:srgbClr val="EEECE1"/>
      </a:lt2>
      <a:accent1>
        <a:srgbClr val="CC0000"/>
      </a:accent1>
      <a:accent2>
        <a:srgbClr val="0000CC"/>
      </a:accent2>
      <a:accent3>
        <a:srgbClr val="00A300"/>
      </a:accent3>
      <a:accent4>
        <a:srgbClr val="5C5C5C"/>
      </a:accent4>
      <a:accent5>
        <a:srgbClr val="00A9CE"/>
      </a:accent5>
      <a:accent6>
        <a:srgbClr val="FF7B24"/>
      </a:accent6>
      <a:hlink>
        <a:srgbClr val="221C35"/>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49"/>
  <sheetViews>
    <sheetView tabSelected="1" zoomScale="90" zoomScaleNormal="90" workbookViewId="0">
      <selection activeCell="A14" sqref="A14"/>
    </sheetView>
  </sheetViews>
  <sheetFormatPr defaultColWidth="8.88671875" defaultRowHeight="15" customHeight="1" zeroHeight="1" x14ac:dyDescent="0.2"/>
  <cols>
    <col min="1" max="1" width="8.88671875" style="4" customWidth="1"/>
    <col min="2" max="2" width="51.44140625" style="4" bestFit="1" customWidth="1"/>
    <col min="3" max="3" width="102.5546875" style="4" customWidth="1"/>
    <col min="4" max="16384" width="8.88671875" style="4"/>
  </cols>
  <sheetData>
    <row r="1" spans="1:3" ht="14.25" x14ac:dyDescent="0.2"/>
    <row r="2" spans="1:3" ht="14.25" x14ac:dyDescent="0.2"/>
    <row r="3" spans="1:3" ht="14.25" x14ac:dyDescent="0.2"/>
    <row r="4" spans="1:3" ht="14.25" x14ac:dyDescent="0.2"/>
    <row r="5" spans="1:3" ht="14.25" x14ac:dyDescent="0.2"/>
    <row r="6" spans="1:3" ht="14.25" x14ac:dyDescent="0.2"/>
    <row r="7" spans="1:3" ht="14.25" x14ac:dyDescent="0.2"/>
    <row r="8" spans="1:3" ht="14.25" x14ac:dyDescent="0.2">
      <c r="A8" s="32" t="s">
        <v>0</v>
      </c>
      <c r="B8" s="32" t="s">
        <v>1</v>
      </c>
      <c r="C8" s="32" t="s">
        <v>2</v>
      </c>
    </row>
    <row r="9" spans="1:3" ht="14.25" x14ac:dyDescent="0.2">
      <c r="A9" s="29">
        <v>10.1</v>
      </c>
      <c r="B9" s="30" t="str">
        <f>'10.1'!A1</f>
        <v>Estimated GHG abatement across different biomass applications   </v>
      </c>
      <c r="C9" s="31" t="str">
        <f>'10.1'!B2</f>
        <v>CCC (2018) Biomass in a Low-Carbon Economy</v>
      </c>
    </row>
    <row r="10" spans="1:3" ht="14.25" x14ac:dyDescent="0.2">
      <c r="A10" s="29">
        <v>10.199999999999999</v>
      </c>
      <c r="B10" s="30" t="str">
        <f>'10.2'!A1</f>
        <v>Cost of capture via DACCS processes in the scientific literature</v>
      </c>
      <c r="C10" s="6" t="str">
        <f>'10.2'!B2</f>
        <v>UKERC (2019) Bioenergy with carbon capture and storage, and direct air carbon capture and storage: Examining the evidence on deployment potential and costs in the UK.</v>
      </c>
    </row>
    <row r="11" spans="1:3" ht="14.25" x14ac:dyDescent="0.2">
      <c r="A11" s="29" t="s">
        <v>77</v>
      </c>
      <c r="B11" s="30" t="str">
        <f>'B10.1'!A1</f>
        <v>Removals in the RS and RAE report and CCC biomass and land-use reports</v>
      </c>
      <c r="C11" s="31" t="str">
        <f>'B10.1'!B2</f>
        <v>CCC (2018) Biomass in a low-carbon economy; CCC (2018) Land use: reducing emissions and preparing for climate change; Royal Society and Royal Academy of Engineering (2018) Greenhouse gas removal.</v>
      </c>
    </row>
    <row r="12" spans="1:3" ht="14.25" x14ac:dyDescent="0.2">
      <c r="A12" s="29" t="s">
        <v>78</v>
      </c>
      <c r="B12" s="30" t="str">
        <f>'B10.3'!A1</f>
        <v>Energy requirements of DACCS processes in the scientific literature</v>
      </c>
      <c r="C12" s="6" t="str">
        <f>'B10.3'!B2</f>
        <v>UKERC (2019) Bioenergy with carbon capture and storage, and direct air carbon capture and storage: Examining the evidence on deployment potential and costs in the UK.</v>
      </c>
    </row>
    <row r="13" spans="1:3" ht="14.25" x14ac:dyDescent="0.2">
      <c r="A13" s="7"/>
      <c r="B13" s="8"/>
      <c r="C13" s="7"/>
    </row>
    <row r="14" spans="1:3" ht="14.25" x14ac:dyDescent="0.2">
      <c r="A14" s="7"/>
      <c r="B14" s="8"/>
      <c r="C14" s="7"/>
    </row>
    <row r="15" spans="1:3" ht="14.25" x14ac:dyDescent="0.2">
      <c r="A15" s="7"/>
      <c r="B15" s="8"/>
      <c r="C15" s="7"/>
    </row>
    <row r="16" spans="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sheetData>
  <sheetProtection algorithmName="SHA-512" hashValue="lzLzm+b8x5AOzwZWNUq4Qo6Aip6zmwryYqFomNunmg38oR5wZmj53PFe7hibkfT/hIssorH8pfBlFzmTvi63og==" saltValue="7CjLGaABYSzCpUcVnVc1DQ==" spinCount="100000" sheet="1" objects="1" scenarios="1"/>
  <hyperlinks>
    <hyperlink ref="B9" location="'10.1'!A1" display="'10.1'!A1"/>
    <hyperlink ref="B10" location="'10.2'!A1" display="'10.2'!A1"/>
    <hyperlink ref="B11" location="B10.1!A1" display="B10.1!A1"/>
    <hyperlink ref="B12" location="B10.3!A1" display="B10.3!A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90" zoomScaleNormal="90" workbookViewId="0"/>
  </sheetViews>
  <sheetFormatPr defaultColWidth="8.88671875" defaultRowHeight="15" x14ac:dyDescent="0.2"/>
  <cols>
    <col min="1" max="1" width="8.88671875" style="5"/>
    <col min="2" max="2" width="38.5546875" style="5" customWidth="1"/>
    <col min="3" max="3" width="10.6640625" style="5" bestFit="1" customWidth="1"/>
    <col min="4" max="5" width="11" style="5" bestFit="1" customWidth="1"/>
    <col min="6" max="16384" width="8.88671875" style="5"/>
  </cols>
  <sheetData>
    <row r="1" spans="1:12" s="1" customFormat="1" ht="15.75" x14ac:dyDescent="0.25">
      <c r="A1" s="15" t="s">
        <v>58</v>
      </c>
      <c r="C1" s="6"/>
      <c r="D1" s="6"/>
      <c r="G1" s="3" t="s">
        <v>3</v>
      </c>
    </row>
    <row r="2" spans="1:12" s="1" customFormat="1" ht="12.75" x14ac:dyDescent="0.2">
      <c r="A2" s="6" t="s">
        <v>4</v>
      </c>
      <c r="B2" s="6" t="s">
        <v>80</v>
      </c>
      <c r="C2" s="6"/>
      <c r="D2" s="6"/>
    </row>
    <row r="3" spans="1:12" s="1" customFormat="1" ht="12.75" x14ac:dyDescent="0.2">
      <c r="A3" s="1" t="s">
        <v>5</v>
      </c>
      <c r="B3" s="1" t="s">
        <v>73</v>
      </c>
      <c r="C3" s="6"/>
      <c r="D3" s="6"/>
    </row>
    <row r="4" spans="1:12" s="1" customFormat="1" ht="12.75" x14ac:dyDescent="0.2">
      <c r="C4" s="6"/>
      <c r="D4" s="6"/>
    </row>
    <row r="5" spans="1:12" s="1" customFormat="1" ht="12.75" x14ac:dyDescent="0.2">
      <c r="B5" s="9"/>
      <c r="C5" s="6"/>
      <c r="D5" s="6"/>
    </row>
    <row r="6" spans="1:12" s="1" customFormat="1" ht="12.75" x14ac:dyDescent="0.2">
      <c r="B6" s="16"/>
      <c r="C6" s="16" t="s">
        <v>59</v>
      </c>
      <c r="D6" s="16" t="s">
        <v>60</v>
      </c>
    </row>
    <row r="7" spans="1:12" x14ac:dyDescent="0.2">
      <c r="B7" s="17" t="s">
        <v>61</v>
      </c>
      <c r="C7" s="18">
        <v>0.67530402</v>
      </c>
      <c r="D7" s="18">
        <v>0</v>
      </c>
      <c r="E7" s="2"/>
      <c r="F7" s="2"/>
      <c r="G7" s="2"/>
      <c r="H7" s="2"/>
      <c r="I7" s="2"/>
      <c r="J7" s="2"/>
      <c r="K7" s="2"/>
      <c r="L7" s="2"/>
    </row>
    <row r="8" spans="1:12" ht="15.75" x14ac:dyDescent="0.25">
      <c r="B8" s="17" t="s">
        <v>62</v>
      </c>
      <c r="C8" s="18">
        <v>1.7682803379547132</v>
      </c>
      <c r="D8" s="18">
        <v>0</v>
      </c>
      <c r="E8" s="19"/>
      <c r="F8" s="20"/>
      <c r="G8" s="1"/>
      <c r="H8" s="1"/>
      <c r="I8" s="1"/>
      <c r="J8" s="1"/>
      <c r="K8" s="1"/>
      <c r="L8" s="1"/>
    </row>
    <row r="9" spans="1:12" ht="15.75" x14ac:dyDescent="0.25">
      <c r="B9" s="17"/>
      <c r="C9" s="18"/>
      <c r="D9" s="18"/>
      <c r="E9" s="19"/>
      <c r="F9" s="20"/>
      <c r="G9" s="1"/>
      <c r="H9" s="1"/>
      <c r="I9" s="1"/>
      <c r="J9" s="1"/>
      <c r="K9" s="1"/>
      <c r="L9" s="1"/>
    </row>
    <row r="10" spans="1:12" ht="25.5" x14ac:dyDescent="0.25">
      <c r="B10" s="17" t="s">
        <v>63</v>
      </c>
      <c r="C10" s="18">
        <v>5.0853143362825516E-2</v>
      </c>
      <c r="D10" s="18">
        <v>1.0585846799999998</v>
      </c>
      <c r="E10" s="19"/>
      <c r="F10" s="20"/>
      <c r="G10" s="1"/>
      <c r="H10" s="1"/>
      <c r="I10" s="1"/>
      <c r="J10" s="1"/>
      <c r="K10" s="1"/>
      <c r="L10" s="1"/>
    </row>
    <row r="11" spans="1:12" ht="15.75" x14ac:dyDescent="0.25">
      <c r="B11" s="17" t="s">
        <v>64</v>
      </c>
      <c r="C11" s="18">
        <v>0.67530402</v>
      </c>
      <c r="D11" s="18">
        <v>1.0585846799999998</v>
      </c>
      <c r="E11" s="19"/>
      <c r="F11" s="20"/>
      <c r="G11" s="1"/>
      <c r="H11" s="1"/>
      <c r="I11" s="1"/>
      <c r="J11" s="1"/>
      <c r="K11" s="1"/>
      <c r="L11" s="1"/>
    </row>
    <row r="12" spans="1:12" ht="15.75" x14ac:dyDescent="0.25">
      <c r="B12" s="17" t="s">
        <v>65</v>
      </c>
      <c r="C12" s="18">
        <v>2.7234138910714287E-2</v>
      </c>
      <c r="D12" s="18">
        <v>1.6426314</v>
      </c>
      <c r="E12" s="19"/>
      <c r="F12" s="20"/>
      <c r="G12" s="1"/>
      <c r="H12" s="1"/>
      <c r="I12" s="1"/>
      <c r="J12" s="1"/>
      <c r="K12" s="1"/>
      <c r="L12" s="1"/>
    </row>
    <row r="13" spans="1:12" ht="15.75" x14ac:dyDescent="0.25">
      <c r="B13" s="17" t="s">
        <v>66</v>
      </c>
      <c r="C13" s="18">
        <v>6.6605327999999991E-2</v>
      </c>
      <c r="D13" s="18">
        <v>1.6426314</v>
      </c>
      <c r="E13" s="19"/>
      <c r="F13" s="20"/>
      <c r="G13" s="1"/>
      <c r="H13" s="1"/>
      <c r="I13" s="1"/>
      <c r="J13" s="1"/>
      <c r="K13" s="1"/>
      <c r="L13" s="1"/>
    </row>
    <row r="14" spans="1:12" x14ac:dyDescent="0.2">
      <c r="B14" s="17" t="s">
        <v>67</v>
      </c>
      <c r="C14" s="18">
        <v>0.17361097668134029</v>
      </c>
      <c r="D14" s="18">
        <v>1.6426314000000002</v>
      </c>
      <c r="E14" s="19"/>
      <c r="F14" s="1"/>
      <c r="G14" s="1"/>
      <c r="H14" s="1"/>
      <c r="I14" s="1"/>
      <c r="J14" s="1"/>
      <c r="K14" s="1"/>
      <c r="L14" s="1"/>
    </row>
    <row r="15" spans="1:12" x14ac:dyDescent="0.2">
      <c r="B15" s="17" t="s">
        <v>68</v>
      </c>
      <c r="C15" s="18">
        <v>9.1911391910796225E-2</v>
      </c>
      <c r="D15" s="18">
        <v>1.6426314000000002</v>
      </c>
      <c r="E15" s="19"/>
      <c r="F15" s="1"/>
      <c r="G15" s="1"/>
      <c r="H15" s="1"/>
      <c r="I15" s="1"/>
      <c r="J15" s="1"/>
      <c r="K15" s="1"/>
      <c r="L15" s="1"/>
    </row>
    <row r="16" spans="1:12" x14ac:dyDescent="0.2">
      <c r="B16" s="17"/>
      <c r="C16" s="18"/>
      <c r="D16" s="18"/>
      <c r="E16" s="19"/>
      <c r="F16" s="1"/>
      <c r="G16" s="1"/>
      <c r="H16" s="1"/>
      <c r="I16" s="1"/>
      <c r="J16" s="1"/>
      <c r="K16" s="1"/>
      <c r="L16" s="1"/>
    </row>
    <row r="17" spans="2:12" x14ac:dyDescent="0.2">
      <c r="B17" s="17" t="s">
        <v>69</v>
      </c>
      <c r="C17" s="18">
        <v>0.51111111111111107</v>
      </c>
      <c r="D17" s="18">
        <v>1.835</v>
      </c>
      <c r="E17" s="19"/>
      <c r="F17" s="1"/>
      <c r="G17" s="1"/>
      <c r="H17" s="1"/>
      <c r="I17" s="1"/>
      <c r="J17" s="1"/>
      <c r="K17" s="1"/>
      <c r="L17" s="1"/>
    </row>
    <row r="18" spans="2:12" x14ac:dyDescent="0.2">
      <c r="B18" s="17" t="s">
        <v>70</v>
      </c>
      <c r="C18" s="18">
        <v>1.4088888888888886</v>
      </c>
      <c r="D18" s="18">
        <v>1.835</v>
      </c>
      <c r="E18" s="19"/>
    </row>
    <row r="19" spans="2:12" x14ac:dyDescent="0.2">
      <c r="E19" s="19"/>
    </row>
    <row r="20" spans="2:12" x14ac:dyDescent="0.2">
      <c r="C20" s="21"/>
      <c r="E20" s="21"/>
    </row>
    <row r="21" spans="2:12" x14ac:dyDescent="0.2">
      <c r="C21" s="21"/>
      <c r="E21" s="21"/>
    </row>
    <row r="22" spans="2:12" x14ac:dyDescent="0.2">
      <c r="C22" s="21"/>
      <c r="E22" s="21"/>
    </row>
    <row r="23" spans="2:12" x14ac:dyDescent="0.2">
      <c r="C23" s="21"/>
      <c r="E23" s="21"/>
    </row>
    <row r="24" spans="2:12" x14ac:dyDescent="0.2">
      <c r="C24" s="21"/>
      <c r="E24" s="21"/>
    </row>
    <row r="25" spans="2:12" x14ac:dyDescent="0.2">
      <c r="C25" s="21"/>
      <c r="E25" s="21"/>
    </row>
    <row r="26" spans="2:12" x14ac:dyDescent="0.2">
      <c r="C26" s="21"/>
      <c r="E26" s="21"/>
    </row>
    <row r="27" spans="2:12" x14ac:dyDescent="0.2">
      <c r="C27" s="21"/>
      <c r="E27" s="21"/>
    </row>
    <row r="28" spans="2:12" x14ac:dyDescent="0.2">
      <c r="C28" s="21"/>
      <c r="E28" s="21"/>
    </row>
    <row r="29" spans="2:12" x14ac:dyDescent="0.2">
      <c r="C29" s="21"/>
      <c r="E29" s="21"/>
    </row>
    <row r="30" spans="2:12" x14ac:dyDescent="0.2">
      <c r="E30" s="21"/>
    </row>
    <row r="31" spans="2:12" x14ac:dyDescent="0.2">
      <c r="E31" s="21"/>
    </row>
    <row r="32" spans="2:12" x14ac:dyDescent="0.2">
      <c r="E32" s="21"/>
    </row>
  </sheetData>
  <sheetProtection algorithmName="SHA-512" hashValue="vOKhYXWw4BA8HBuOFyZafcbk6sUg2YLQ3mHkpvgveNyZ/viiSGAWnMe7qG3G3kCUMwcVnh+nxFnfHtOSsZfpsg==" saltValue="6xw0JYNwfTg4jBMLPIdMCw==" spinCount="100000" sheet="1" objects="1" scenarios="1"/>
  <hyperlinks>
    <hyperlink ref="G1" location="contents!A1" display="Back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90" zoomScaleNormal="90" workbookViewId="0"/>
  </sheetViews>
  <sheetFormatPr defaultColWidth="8.88671875" defaultRowHeight="15" x14ac:dyDescent="0.2"/>
  <cols>
    <col min="1" max="1" width="8.88671875" style="5"/>
    <col min="2" max="2" width="30.21875" style="5" bestFit="1" customWidth="1"/>
    <col min="3" max="3" width="11.88671875" style="5" bestFit="1" customWidth="1"/>
    <col min="4" max="4" width="11.6640625" style="5" bestFit="1" customWidth="1"/>
    <col min="5" max="5" width="14.5546875" style="5" bestFit="1" customWidth="1"/>
    <col min="6" max="6" width="10.109375" style="5" bestFit="1" customWidth="1"/>
    <col min="7" max="7" width="11.5546875" style="5" bestFit="1" customWidth="1"/>
    <col min="8" max="8" width="13.5546875" style="5" bestFit="1" customWidth="1"/>
    <col min="9" max="9" width="13.88671875" style="5" bestFit="1" customWidth="1"/>
    <col min="10" max="10" width="8.88671875" style="5"/>
    <col min="11" max="11" width="10.109375" style="5" bestFit="1" customWidth="1"/>
    <col min="12" max="12" width="9" style="5" bestFit="1" customWidth="1"/>
    <col min="13" max="16384" width="8.88671875" style="5"/>
  </cols>
  <sheetData>
    <row r="1" spans="1:13" s="1" customFormat="1" ht="15.75" x14ac:dyDescent="0.25">
      <c r="A1" s="15" t="s">
        <v>71</v>
      </c>
      <c r="C1" s="6"/>
      <c r="D1" s="6"/>
      <c r="H1" s="3" t="s">
        <v>3</v>
      </c>
    </row>
    <row r="2" spans="1:13" s="1" customFormat="1" ht="12.75" x14ac:dyDescent="0.2">
      <c r="A2" s="6" t="s">
        <v>4</v>
      </c>
      <c r="B2" s="6" t="s">
        <v>79</v>
      </c>
      <c r="C2" s="6"/>
      <c r="D2" s="6"/>
    </row>
    <row r="3" spans="1:13" s="1" customFormat="1" ht="12.75" x14ac:dyDescent="0.2">
      <c r="B3" s="9"/>
      <c r="C3" s="6"/>
      <c r="D3" s="6"/>
    </row>
    <row r="4" spans="1:13" s="1" customFormat="1" ht="12.75" x14ac:dyDescent="0.2">
      <c r="B4" s="9"/>
      <c r="C4" s="6"/>
      <c r="D4" s="6"/>
    </row>
    <row r="5" spans="1:13" ht="45" x14ac:dyDescent="0.25">
      <c r="B5" s="13" t="s">
        <v>44</v>
      </c>
      <c r="C5" s="14" t="s">
        <v>51</v>
      </c>
      <c r="D5" s="14" t="s">
        <v>52</v>
      </c>
      <c r="E5" s="14" t="s">
        <v>53</v>
      </c>
      <c r="F5" s="14" t="s">
        <v>54</v>
      </c>
      <c r="G5" s="14" t="s">
        <v>55</v>
      </c>
      <c r="H5" s="14" t="s">
        <v>56</v>
      </c>
      <c r="I5" s="14" t="s">
        <v>57</v>
      </c>
      <c r="J5" s="14"/>
      <c r="K5" s="14" t="s">
        <v>45</v>
      </c>
      <c r="L5" s="14" t="s">
        <v>46</v>
      </c>
      <c r="M5" s="2"/>
    </row>
    <row r="6" spans="1:13" x14ac:dyDescent="0.2">
      <c r="B6" s="22" t="s">
        <v>22</v>
      </c>
      <c r="C6" s="24">
        <v>70.831309500000003</v>
      </c>
      <c r="D6" s="24">
        <v>22.950490500000001</v>
      </c>
      <c r="E6" s="24">
        <v>31.260599999999993</v>
      </c>
      <c r="F6" s="24">
        <v>0</v>
      </c>
      <c r="G6" s="24">
        <v>47.635199999999998</v>
      </c>
      <c r="H6" s="24">
        <v>125.0424</v>
      </c>
      <c r="I6" s="24">
        <v>172.67759999999998</v>
      </c>
      <c r="J6" s="24"/>
      <c r="K6" s="25">
        <v>5.16E-2</v>
      </c>
      <c r="L6" s="24"/>
      <c r="M6" s="1"/>
    </row>
    <row r="7" spans="1:13" x14ac:dyDescent="0.2">
      <c r="B7" s="22" t="s">
        <v>23</v>
      </c>
      <c r="C7" s="24">
        <v>42.905173500000004</v>
      </c>
      <c r="D7" s="24">
        <v>21.848926499999997</v>
      </c>
      <c r="E7" s="24">
        <v>19.351799999999997</v>
      </c>
      <c r="F7" s="24">
        <v>0</v>
      </c>
      <c r="G7" s="24">
        <v>37.214999999999996</v>
      </c>
      <c r="H7" s="24">
        <v>84.105899999999991</v>
      </c>
      <c r="I7" s="24">
        <v>121.32089999999999</v>
      </c>
      <c r="J7" s="24"/>
      <c r="K7" s="24">
        <v>6.9000000000000006E-2</v>
      </c>
      <c r="L7" s="24"/>
      <c r="M7" s="1"/>
    </row>
    <row r="8" spans="1:13" x14ac:dyDescent="0.2">
      <c r="B8" s="23" t="s">
        <v>47</v>
      </c>
      <c r="C8" s="24">
        <v>0</v>
      </c>
      <c r="D8" s="24">
        <v>0</v>
      </c>
      <c r="E8" s="24">
        <v>0</v>
      </c>
      <c r="F8" s="24">
        <v>235.22987045974097</v>
      </c>
      <c r="G8" s="24">
        <v>0</v>
      </c>
      <c r="H8" s="24">
        <v>235.22987045974097</v>
      </c>
      <c r="I8" s="24">
        <v>235.22987045974097</v>
      </c>
      <c r="J8" s="24"/>
      <c r="K8" s="24"/>
      <c r="L8" s="24"/>
      <c r="M8" s="1"/>
    </row>
    <row r="9" spans="1:13" x14ac:dyDescent="0.2">
      <c r="B9" s="23" t="s">
        <v>24</v>
      </c>
      <c r="C9" s="24">
        <v>178.70863690430917</v>
      </c>
      <c r="D9" s="24">
        <v>54.987272893633588</v>
      </c>
      <c r="E9" s="24">
        <v>61.860682005337772</v>
      </c>
      <c r="F9" s="24">
        <v>0</v>
      </c>
      <c r="G9" s="24">
        <v>0</v>
      </c>
      <c r="H9" s="24">
        <v>295.55659180328053</v>
      </c>
      <c r="I9" s="24">
        <v>295.55659180328053</v>
      </c>
      <c r="J9" s="24"/>
      <c r="K9" s="24"/>
      <c r="L9" s="24"/>
      <c r="M9" s="1"/>
    </row>
    <row r="10" spans="1:13" x14ac:dyDescent="0.2">
      <c r="B10" s="23" t="s">
        <v>25</v>
      </c>
      <c r="C10" s="24">
        <v>240.56931890964694</v>
      </c>
      <c r="D10" s="24">
        <v>54.987272893633588</v>
      </c>
      <c r="E10" s="24">
        <v>82.480909340450381</v>
      </c>
      <c r="F10" s="24">
        <v>0</v>
      </c>
      <c r="G10" s="24">
        <v>0</v>
      </c>
      <c r="H10" s="24">
        <v>378.03750114373088</v>
      </c>
      <c r="I10" s="24">
        <v>378.03750114373088</v>
      </c>
      <c r="J10" s="24"/>
      <c r="K10" s="24"/>
      <c r="L10" s="24"/>
      <c r="M10" s="1"/>
    </row>
    <row r="11" spans="1:13" x14ac:dyDescent="0.2">
      <c r="B11" s="23" t="s">
        <v>26</v>
      </c>
      <c r="C11" s="24">
        <v>0</v>
      </c>
      <c r="D11" s="24">
        <v>0</v>
      </c>
      <c r="E11" s="24">
        <v>0</v>
      </c>
      <c r="F11" s="24">
        <v>33.108289232296869</v>
      </c>
      <c r="G11" s="24">
        <v>46.226667984716379</v>
      </c>
      <c r="H11" s="24">
        <v>33.108289232296869</v>
      </c>
      <c r="I11" s="24">
        <v>79.334957217013255</v>
      </c>
      <c r="J11" s="24"/>
      <c r="K11" s="24"/>
      <c r="L11" s="24"/>
      <c r="M11" s="1"/>
    </row>
    <row r="12" spans="1:13" x14ac:dyDescent="0.2">
      <c r="B12" s="23" t="s">
        <v>48</v>
      </c>
      <c r="C12" s="24">
        <v>0</v>
      </c>
      <c r="D12" s="24">
        <v>0</v>
      </c>
      <c r="E12" s="24">
        <v>0</v>
      </c>
      <c r="F12" s="24">
        <v>90.221469992499536</v>
      </c>
      <c r="G12" s="24">
        <v>0</v>
      </c>
      <c r="H12" s="24">
        <v>90.221469992499536</v>
      </c>
      <c r="I12" s="24">
        <v>90.221469992499536</v>
      </c>
      <c r="J12" s="24"/>
      <c r="K12" s="24">
        <v>7.5999999999999998E-2</v>
      </c>
      <c r="L12" s="24"/>
      <c r="M12" s="1"/>
    </row>
    <row r="13" spans="1:13" x14ac:dyDescent="0.2">
      <c r="B13" s="23" t="s">
        <v>49</v>
      </c>
      <c r="C13" s="24">
        <v>0</v>
      </c>
      <c r="D13" s="24">
        <v>0</v>
      </c>
      <c r="E13" s="24">
        <v>0</v>
      </c>
      <c r="F13" s="24">
        <v>107.46969219694797</v>
      </c>
      <c r="G13" s="24">
        <v>0</v>
      </c>
      <c r="H13" s="24">
        <v>107.46969219694797</v>
      </c>
      <c r="I13" s="24">
        <v>107.46969219694797</v>
      </c>
      <c r="J13" s="24"/>
      <c r="K13" s="24">
        <v>2.4E-2</v>
      </c>
      <c r="L13" s="24"/>
      <c r="M13" s="1"/>
    </row>
    <row r="14" spans="1:13" x14ac:dyDescent="0.2">
      <c r="B14" s="23" t="s">
        <v>50</v>
      </c>
      <c r="C14" s="24">
        <v>0</v>
      </c>
      <c r="D14" s="24">
        <v>0</v>
      </c>
      <c r="E14" s="24">
        <v>0</v>
      </c>
      <c r="F14" s="24">
        <v>20.214063564662048</v>
      </c>
      <c r="G14" s="24">
        <v>40.428127129324096</v>
      </c>
      <c r="H14" s="24">
        <v>20.214063564662048</v>
      </c>
      <c r="I14" s="24">
        <v>60.642190693986144</v>
      </c>
      <c r="J14" s="24"/>
      <c r="K14" s="24"/>
      <c r="L14" s="24"/>
      <c r="M14" s="1"/>
    </row>
    <row r="15" spans="1:13" x14ac:dyDescent="0.2">
      <c r="B15" s="23" t="s">
        <v>29</v>
      </c>
      <c r="C15" s="24">
        <v>0</v>
      </c>
      <c r="D15" s="24">
        <v>0</v>
      </c>
      <c r="E15" s="24">
        <v>0</v>
      </c>
      <c r="F15" s="24">
        <v>446.58</v>
      </c>
      <c r="G15" s="24">
        <v>0</v>
      </c>
      <c r="H15" s="24">
        <v>446.58</v>
      </c>
      <c r="I15" s="24">
        <v>446.58</v>
      </c>
      <c r="J15" s="24"/>
      <c r="K15" s="24">
        <v>5.5E-2</v>
      </c>
      <c r="L15" s="24"/>
      <c r="M15" s="1"/>
    </row>
    <row r="16" spans="1:13" x14ac:dyDescent="0.2">
      <c r="B16" s="22" t="s">
        <v>30</v>
      </c>
      <c r="C16" s="24">
        <v>0</v>
      </c>
      <c r="D16" s="24">
        <v>0</v>
      </c>
      <c r="E16" s="24">
        <v>0</v>
      </c>
      <c r="F16" s="24">
        <v>589.48559999999998</v>
      </c>
      <c r="G16" s="24">
        <v>402.66630000000004</v>
      </c>
      <c r="H16" s="24">
        <v>589.48559999999998</v>
      </c>
      <c r="I16" s="24">
        <v>992.15190000000007</v>
      </c>
      <c r="J16" s="24"/>
      <c r="K16" s="24">
        <v>7.5200000000000003E-2</v>
      </c>
      <c r="L16" s="24">
        <v>0.1183</v>
      </c>
    </row>
    <row r="17" spans="2:12" x14ac:dyDescent="0.2">
      <c r="B17" s="23" t="s">
        <v>31</v>
      </c>
      <c r="C17" s="24">
        <v>0</v>
      </c>
      <c r="D17" s="24">
        <v>8.8657489053677203</v>
      </c>
      <c r="E17" s="24">
        <v>0</v>
      </c>
      <c r="F17" s="24">
        <v>0</v>
      </c>
      <c r="G17" s="24">
        <v>0</v>
      </c>
      <c r="H17" s="24">
        <v>8.8657489053677203</v>
      </c>
      <c r="I17" s="24">
        <v>8.8657489053677203</v>
      </c>
      <c r="J17" s="24"/>
      <c r="K17" s="24">
        <v>0.92</v>
      </c>
      <c r="L17" s="24"/>
    </row>
    <row r="18" spans="2:12" x14ac:dyDescent="0.2">
      <c r="B18" s="23" t="s">
        <v>32</v>
      </c>
      <c r="C18" s="24">
        <v>0</v>
      </c>
      <c r="D18" s="24">
        <v>0</v>
      </c>
      <c r="E18" s="24">
        <v>65.151130302260611</v>
      </c>
      <c r="F18" s="24">
        <v>0</v>
      </c>
      <c r="G18" s="24">
        <v>0</v>
      </c>
      <c r="H18" s="24">
        <v>65.151130302260611</v>
      </c>
      <c r="I18" s="24">
        <v>65.151130302260611</v>
      </c>
      <c r="J18" s="24"/>
      <c r="K18" s="24">
        <v>7.3999999999999996E-2</v>
      </c>
      <c r="L18" s="24"/>
    </row>
    <row r="19" spans="2:12" x14ac:dyDescent="0.2">
      <c r="B19" s="23" t="s">
        <v>33</v>
      </c>
      <c r="C19" s="24">
        <v>0</v>
      </c>
      <c r="D19" s="24">
        <v>0</v>
      </c>
      <c r="E19" s="24">
        <v>0</v>
      </c>
      <c r="F19" s="24">
        <v>21.862114276584293</v>
      </c>
      <c r="G19" s="24">
        <v>123.88531423397767</v>
      </c>
      <c r="H19" s="24">
        <v>21.862114276584293</v>
      </c>
      <c r="I19" s="24">
        <v>145.74742851056197</v>
      </c>
      <c r="J19" s="24"/>
      <c r="K19" s="24">
        <v>0.5</v>
      </c>
      <c r="L19" s="24"/>
    </row>
    <row r="20" spans="2:12" x14ac:dyDescent="0.2">
      <c r="B20" s="23" t="s">
        <v>35</v>
      </c>
      <c r="C20" s="24">
        <v>0</v>
      </c>
      <c r="D20" s="24">
        <v>173.89725052611621</v>
      </c>
      <c r="E20" s="24">
        <v>0</v>
      </c>
      <c r="F20" s="24">
        <v>0</v>
      </c>
      <c r="G20" s="24">
        <v>513.44366064430358</v>
      </c>
      <c r="H20" s="24">
        <v>173.89725052611621</v>
      </c>
      <c r="I20" s="24">
        <v>687.34091117041976</v>
      </c>
      <c r="J20" s="24"/>
      <c r="K20" s="24">
        <v>0.05</v>
      </c>
      <c r="L20" s="24">
        <v>0.4</v>
      </c>
    </row>
    <row r="21" spans="2:12" x14ac:dyDescent="0.2">
      <c r="B21" s="23" t="s">
        <v>36</v>
      </c>
      <c r="C21" s="24">
        <v>0</v>
      </c>
      <c r="D21" s="24">
        <v>171.83522779260494</v>
      </c>
      <c r="E21" s="24">
        <v>0</v>
      </c>
      <c r="F21" s="24">
        <v>0</v>
      </c>
      <c r="G21" s="24">
        <v>652.97386561189887</v>
      </c>
      <c r="H21" s="24">
        <v>171.83522779260494</v>
      </c>
      <c r="I21" s="24">
        <v>824.80909340450376</v>
      </c>
      <c r="J21" s="24"/>
      <c r="K21" s="24">
        <v>0.01</v>
      </c>
      <c r="L21" s="24">
        <v>0.05</v>
      </c>
    </row>
    <row r="22" spans="2:12" x14ac:dyDescent="0.2">
      <c r="B22" s="23" t="s">
        <v>37</v>
      </c>
      <c r="C22" s="24">
        <v>0</v>
      </c>
      <c r="D22" s="24">
        <v>0</v>
      </c>
      <c r="E22" s="24">
        <v>0</v>
      </c>
      <c r="F22" s="24">
        <v>201.390886972933</v>
      </c>
      <c r="G22" s="24">
        <v>593.17520634007235</v>
      </c>
      <c r="H22" s="24">
        <v>201.390886972933</v>
      </c>
      <c r="I22" s="24">
        <v>794.56609331300535</v>
      </c>
      <c r="J22" s="24"/>
      <c r="K22" s="24">
        <v>0.05</v>
      </c>
      <c r="L22" s="24">
        <v>0.2</v>
      </c>
    </row>
    <row r="23" spans="2:12" x14ac:dyDescent="0.2">
      <c r="C23" s="12"/>
      <c r="E23" s="12"/>
    </row>
    <row r="24" spans="2:12" x14ac:dyDescent="0.2">
      <c r="C24" s="12"/>
      <c r="E24" s="12"/>
    </row>
    <row r="25" spans="2:12" x14ac:dyDescent="0.2">
      <c r="C25" s="12"/>
      <c r="E25" s="12"/>
    </row>
    <row r="26" spans="2:12" x14ac:dyDescent="0.2">
      <c r="C26" s="12"/>
      <c r="E26" s="12"/>
    </row>
    <row r="27" spans="2:12" x14ac:dyDescent="0.2">
      <c r="C27" s="12"/>
      <c r="E27" s="12"/>
    </row>
    <row r="28" spans="2:12" x14ac:dyDescent="0.2">
      <c r="E28" s="12"/>
    </row>
    <row r="29" spans="2:12" x14ac:dyDescent="0.2">
      <c r="E29" s="12"/>
    </row>
    <row r="30" spans="2:12" x14ac:dyDescent="0.2">
      <c r="E30" s="12"/>
    </row>
  </sheetData>
  <sheetProtection algorithmName="SHA-512" hashValue="l8ugKfP5Qt4GKEnLjPZJb49hKxNdtKJBlPJHbUJydPOojw3t2qenADKSdTojKwoeZ6cko8bVi7ZypLWQwI/26g==" saltValue="7SOHVV6+AqEVh5W+qKnM7Q==" spinCount="100000" sheet="1" objects="1" scenarios="1"/>
  <hyperlinks>
    <hyperlink ref="H1" location="contents!A1" display="Back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90" zoomScaleNormal="90" workbookViewId="0"/>
  </sheetViews>
  <sheetFormatPr defaultColWidth="8.88671875" defaultRowHeight="15" x14ac:dyDescent="0.2"/>
  <cols>
    <col min="1" max="1" width="8.88671875" style="5"/>
    <col min="2" max="2" width="30.21875" style="5" bestFit="1" customWidth="1"/>
    <col min="3" max="3" width="10.6640625" style="5" bestFit="1" customWidth="1"/>
    <col min="4" max="5" width="11" style="5" bestFit="1" customWidth="1"/>
    <col min="6" max="16384" width="8.88671875" style="5"/>
  </cols>
  <sheetData>
    <row r="1" spans="1:16" s="1" customFormat="1" ht="15.75" x14ac:dyDescent="0.25">
      <c r="A1" s="15" t="s">
        <v>74</v>
      </c>
      <c r="C1" s="6"/>
      <c r="D1" s="6"/>
      <c r="H1" s="3" t="s">
        <v>3</v>
      </c>
    </row>
    <row r="2" spans="1:16" s="1" customFormat="1" ht="12.75" x14ac:dyDescent="0.2">
      <c r="A2" s="6" t="s">
        <v>4</v>
      </c>
      <c r="B2" s="6" t="s">
        <v>76</v>
      </c>
      <c r="C2" s="6"/>
      <c r="D2" s="6"/>
    </row>
    <row r="3" spans="1:16" s="1" customFormat="1" ht="12.75" x14ac:dyDescent="0.2">
      <c r="A3" s="1" t="s">
        <v>5</v>
      </c>
      <c r="B3" s="9" t="s">
        <v>75</v>
      </c>
      <c r="C3" s="6"/>
      <c r="D3" s="6"/>
    </row>
    <row r="4" spans="1:16" s="1" customFormat="1" ht="12.75" x14ac:dyDescent="0.2">
      <c r="B4" s="9"/>
      <c r="C4" s="6"/>
      <c r="D4" s="6"/>
    </row>
    <row r="5" spans="1:16" s="1" customFormat="1" ht="12.75" x14ac:dyDescent="0.2">
      <c r="B5" s="9"/>
      <c r="C5" s="6"/>
      <c r="D5" s="6"/>
    </row>
    <row r="6" spans="1:16" x14ac:dyDescent="0.2">
      <c r="B6" s="2" t="s">
        <v>6</v>
      </c>
      <c r="C6" s="2" t="s">
        <v>8</v>
      </c>
      <c r="D6" s="2" t="s">
        <v>18</v>
      </c>
      <c r="E6" s="2" t="s">
        <v>14</v>
      </c>
      <c r="F6" s="2" t="s">
        <v>10</v>
      </c>
      <c r="G6" s="2" t="s">
        <v>17</v>
      </c>
      <c r="H6" s="2" t="s">
        <v>9</v>
      </c>
      <c r="I6" s="2" t="s">
        <v>11</v>
      </c>
      <c r="J6" s="2" t="s">
        <v>12</v>
      </c>
      <c r="K6" s="2" t="s">
        <v>13</v>
      </c>
      <c r="L6" s="2" t="s">
        <v>15</v>
      </c>
      <c r="M6" s="2" t="s">
        <v>16</v>
      </c>
      <c r="P6" s="2"/>
    </row>
    <row r="7" spans="1:16" x14ac:dyDescent="0.2">
      <c r="B7" s="10" t="s">
        <v>7</v>
      </c>
      <c r="C7" s="1">
        <v>50</v>
      </c>
      <c r="D7" s="1">
        <v>15</v>
      </c>
      <c r="E7" s="1">
        <v>5</v>
      </c>
      <c r="F7" s="1">
        <v>10</v>
      </c>
      <c r="G7" s="1">
        <v>5</v>
      </c>
      <c r="H7" s="1">
        <v>0</v>
      </c>
      <c r="I7" s="1">
        <v>5</v>
      </c>
      <c r="J7" s="1">
        <v>15</v>
      </c>
      <c r="K7" s="1">
        <v>25</v>
      </c>
      <c r="L7" s="1">
        <v>0</v>
      </c>
      <c r="M7" s="1">
        <v>0</v>
      </c>
    </row>
    <row r="8" spans="1:16" x14ac:dyDescent="0.2">
      <c r="B8" s="10" t="s">
        <v>19</v>
      </c>
      <c r="C8" s="1">
        <v>20</v>
      </c>
      <c r="D8" s="1">
        <v>0</v>
      </c>
      <c r="E8" s="1">
        <v>0</v>
      </c>
      <c r="F8" s="1">
        <v>0</v>
      </c>
      <c r="G8" s="1"/>
      <c r="H8" s="1">
        <v>0</v>
      </c>
      <c r="I8" s="1">
        <v>0</v>
      </c>
      <c r="J8" s="1">
        <v>0</v>
      </c>
      <c r="K8" s="1">
        <v>0</v>
      </c>
      <c r="L8" s="1">
        <v>8</v>
      </c>
      <c r="M8" s="1">
        <v>4</v>
      </c>
    </row>
    <row r="9" spans="1:16" x14ac:dyDescent="0.2">
      <c r="B9" s="10" t="s">
        <v>20</v>
      </c>
      <c r="C9" s="1">
        <v>65</v>
      </c>
      <c r="D9" s="1">
        <v>0</v>
      </c>
      <c r="E9" s="1">
        <v>0</v>
      </c>
      <c r="F9" s="1">
        <v>0</v>
      </c>
      <c r="G9" s="1"/>
      <c r="H9" s="1">
        <v>3</v>
      </c>
      <c r="I9" s="1">
        <v>0</v>
      </c>
      <c r="J9" s="1">
        <v>0</v>
      </c>
      <c r="K9" s="1">
        <v>0</v>
      </c>
      <c r="L9" s="1">
        <v>18</v>
      </c>
      <c r="M9" s="1">
        <v>11</v>
      </c>
    </row>
    <row r="10" spans="1:16" x14ac:dyDescent="0.2">
      <c r="B10" s="10"/>
      <c r="C10" s="1"/>
      <c r="D10" s="1"/>
      <c r="E10" s="1"/>
      <c r="F10" s="1"/>
      <c r="G10" s="1"/>
      <c r="H10" s="1"/>
      <c r="I10" s="1"/>
      <c r="J10" s="1"/>
      <c r="K10" s="1"/>
      <c r="L10" s="1"/>
      <c r="M10" s="1"/>
    </row>
    <row r="11" spans="1:16" x14ac:dyDescent="0.2">
      <c r="B11" s="10"/>
      <c r="C11" s="1"/>
      <c r="D11" s="1"/>
      <c r="E11" s="1"/>
      <c r="F11" s="1"/>
      <c r="G11" s="1"/>
      <c r="H11" s="1"/>
      <c r="I11" s="1"/>
      <c r="J11" s="1"/>
      <c r="K11" s="1"/>
      <c r="L11" s="1"/>
      <c r="M11" s="1"/>
    </row>
    <row r="12" spans="1:16" x14ac:dyDescent="0.2">
      <c r="B12" s="1"/>
      <c r="C12" s="1"/>
      <c r="D12" s="1"/>
      <c r="E12" s="1"/>
      <c r="F12" s="1"/>
      <c r="G12" s="1"/>
      <c r="H12" s="1"/>
      <c r="I12" s="1"/>
      <c r="J12" s="1"/>
      <c r="K12" s="1"/>
      <c r="L12" s="1"/>
      <c r="M12" s="1"/>
    </row>
    <row r="13" spans="1:16" x14ac:dyDescent="0.2">
      <c r="B13" s="1"/>
      <c r="C13" s="1"/>
      <c r="D13" s="1"/>
      <c r="E13" s="1"/>
      <c r="F13" s="1"/>
      <c r="G13" s="1"/>
      <c r="H13" s="1"/>
      <c r="I13" s="1"/>
      <c r="J13" s="1"/>
      <c r="K13" s="1"/>
      <c r="L13" s="1"/>
      <c r="M13" s="1"/>
    </row>
    <row r="14" spans="1:16" x14ac:dyDescent="0.2">
      <c r="B14" s="1"/>
      <c r="C14" s="1"/>
      <c r="D14" s="1"/>
      <c r="E14" s="1"/>
      <c r="F14" s="1"/>
      <c r="G14" s="1"/>
      <c r="H14" s="1"/>
      <c r="I14" s="1"/>
      <c r="J14" s="1"/>
      <c r="K14" s="1"/>
      <c r="L14" s="1"/>
      <c r="M14" s="1"/>
    </row>
    <row r="15" spans="1:16" x14ac:dyDescent="0.2">
      <c r="B15" s="1"/>
      <c r="C15" s="1"/>
      <c r="D15" s="1"/>
      <c r="E15" s="1"/>
      <c r="F15" s="1"/>
      <c r="G15" s="1"/>
      <c r="H15" s="1"/>
      <c r="I15" s="1"/>
      <c r="J15" s="1"/>
      <c r="K15" s="1"/>
      <c r="L15" s="1"/>
      <c r="M15" s="1"/>
    </row>
    <row r="16" spans="1:16" x14ac:dyDescent="0.2">
      <c r="B16" s="1"/>
      <c r="C16" s="1"/>
      <c r="D16" s="1"/>
      <c r="E16" s="1"/>
      <c r="F16" s="1"/>
      <c r="G16" s="1"/>
      <c r="H16" s="1"/>
      <c r="I16" s="1"/>
      <c r="J16" s="1"/>
      <c r="K16" s="1"/>
      <c r="L16" s="1"/>
      <c r="M16" s="1"/>
    </row>
    <row r="17" spans="3:5" x14ac:dyDescent="0.2">
      <c r="C17" s="11"/>
      <c r="E17" s="12"/>
    </row>
    <row r="18" spans="3:5" x14ac:dyDescent="0.2">
      <c r="C18" s="11"/>
      <c r="E18" s="12"/>
    </row>
    <row r="19" spans="3:5" x14ac:dyDescent="0.2">
      <c r="C19" s="11"/>
      <c r="E19" s="12"/>
    </row>
    <row r="20" spans="3:5" x14ac:dyDescent="0.2">
      <c r="C20" s="11"/>
      <c r="E20" s="12"/>
    </row>
    <row r="21" spans="3:5" x14ac:dyDescent="0.2">
      <c r="C21" s="11"/>
      <c r="E21" s="12"/>
    </row>
    <row r="22" spans="3:5" x14ac:dyDescent="0.2">
      <c r="C22" s="11"/>
      <c r="E22" s="12"/>
    </row>
    <row r="23" spans="3:5" x14ac:dyDescent="0.2">
      <c r="C23" s="11"/>
      <c r="E23" s="12"/>
    </row>
    <row r="24" spans="3:5" x14ac:dyDescent="0.2">
      <c r="C24" s="11"/>
      <c r="E24" s="12"/>
    </row>
    <row r="25" spans="3:5" x14ac:dyDescent="0.2">
      <c r="C25" s="11"/>
      <c r="E25" s="12"/>
    </row>
    <row r="26" spans="3:5" x14ac:dyDescent="0.2">
      <c r="C26" s="11"/>
      <c r="E26" s="12"/>
    </row>
    <row r="27" spans="3:5" x14ac:dyDescent="0.2">
      <c r="C27" s="11"/>
      <c r="E27" s="12"/>
    </row>
    <row r="28" spans="3:5" x14ac:dyDescent="0.2">
      <c r="C28" s="11"/>
      <c r="E28" s="12"/>
    </row>
    <row r="29" spans="3:5" x14ac:dyDescent="0.2">
      <c r="E29" s="12"/>
    </row>
    <row r="30" spans="3:5" x14ac:dyDescent="0.2">
      <c r="E30" s="12"/>
    </row>
    <row r="31" spans="3:5" x14ac:dyDescent="0.2">
      <c r="E31" s="12"/>
    </row>
  </sheetData>
  <sheetProtection algorithmName="SHA-512" hashValue="XxyZWP4q6b0xpSYSM1yQ9bgAVvitn4v0Rxt644lL+/C8vdT8To9MggWnuop3ab33hG6QrnO4r0NYCIHvpusm+Q==" saltValue="tnMyY0Fxs0OdHb3y9xiycg==" spinCount="100000" sheet="1" objects="1" scenarios="1"/>
  <hyperlinks>
    <hyperlink ref="H1" location="contents!A1" display="Back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90" zoomScaleNormal="90" workbookViewId="0"/>
  </sheetViews>
  <sheetFormatPr defaultColWidth="8.88671875" defaultRowHeight="15" x14ac:dyDescent="0.2"/>
  <cols>
    <col min="1" max="1" width="8.88671875" style="5"/>
    <col min="2" max="2" width="30.21875" style="5" bestFit="1" customWidth="1"/>
    <col min="3" max="3" width="19.77734375" style="5" bestFit="1" customWidth="1"/>
    <col min="4" max="4" width="15.33203125" style="5" bestFit="1" customWidth="1"/>
    <col min="5" max="5" width="21.21875" style="5" bestFit="1" customWidth="1"/>
    <col min="6" max="6" width="16.77734375" style="5" bestFit="1" customWidth="1"/>
    <col min="7" max="7" width="17.5546875" style="5" bestFit="1" customWidth="1"/>
    <col min="8" max="8" width="18.33203125" style="5" bestFit="1" customWidth="1"/>
    <col min="9" max="16384" width="8.88671875" style="5"/>
  </cols>
  <sheetData>
    <row r="1" spans="1:13" s="1" customFormat="1" ht="15.75" x14ac:dyDescent="0.25">
      <c r="A1" s="15" t="s">
        <v>72</v>
      </c>
      <c r="C1" s="6"/>
      <c r="D1" s="6"/>
      <c r="H1" s="3" t="s">
        <v>3</v>
      </c>
    </row>
    <row r="2" spans="1:13" s="1" customFormat="1" ht="12.75" x14ac:dyDescent="0.2">
      <c r="A2" s="6" t="s">
        <v>4</v>
      </c>
      <c r="B2" s="9" t="s">
        <v>81</v>
      </c>
      <c r="C2" s="6"/>
      <c r="D2" s="6"/>
    </row>
    <row r="3" spans="1:13" s="1" customFormat="1" ht="12.75" x14ac:dyDescent="0.2">
      <c r="B3" s="9"/>
      <c r="C3" s="6"/>
      <c r="D3" s="6"/>
    </row>
    <row r="4" spans="1:13" s="1" customFormat="1" ht="12.75" x14ac:dyDescent="0.2">
      <c r="B4" s="9"/>
      <c r="C4" s="6"/>
      <c r="D4" s="6"/>
    </row>
    <row r="5" spans="1:13" ht="15.75" x14ac:dyDescent="0.25">
      <c r="B5" s="13" t="s">
        <v>21</v>
      </c>
      <c r="C5" s="2" t="s">
        <v>38</v>
      </c>
      <c r="D5" s="2" t="s">
        <v>39</v>
      </c>
      <c r="E5" s="2" t="s">
        <v>40</v>
      </c>
      <c r="F5" s="2" t="s">
        <v>41</v>
      </c>
      <c r="G5" s="2" t="s">
        <v>42</v>
      </c>
      <c r="H5" s="2" t="s">
        <v>43</v>
      </c>
      <c r="I5" s="2"/>
      <c r="J5" s="2"/>
      <c r="K5" s="2"/>
      <c r="L5" s="2"/>
      <c r="M5" s="2"/>
    </row>
    <row r="6" spans="1:13" x14ac:dyDescent="0.2">
      <c r="B6" s="26" t="s">
        <v>22</v>
      </c>
      <c r="C6" s="10">
        <v>0</v>
      </c>
      <c r="D6" s="10">
        <v>2447.2222222222226</v>
      </c>
      <c r="E6" s="10">
        <v>0</v>
      </c>
      <c r="F6" s="10">
        <v>0</v>
      </c>
      <c r="G6" s="10">
        <v>0</v>
      </c>
      <c r="H6" s="10">
        <v>0</v>
      </c>
      <c r="I6" s="1"/>
      <c r="J6" s="1"/>
      <c r="K6" s="1"/>
      <c r="L6" s="1"/>
      <c r="M6" s="1"/>
    </row>
    <row r="7" spans="1:13" x14ac:dyDescent="0.2">
      <c r="B7" s="26" t="s">
        <v>23</v>
      </c>
      <c r="C7" s="10">
        <v>366.66666666666669</v>
      </c>
      <c r="D7" s="10">
        <v>1458.3333333333335</v>
      </c>
      <c r="E7" s="10">
        <v>0</v>
      </c>
      <c r="F7" s="10">
        <v>0</v>
      </c>
      <c r="G7" s="10">
        <v>0</v>
      </c>
      <c r="H7" s="10">
        <v>0</v>
      </c>
      <c r="I7" s="1"/>
      <c r="J7" s="1"/>
      <c r="K7" s="1"/>
      <c r="L7" s="1"/>
      <c r="M7" s="1"/>
    </row>
    <row r="8" spans="1:13" x14ac:dyDescent="0.2">
      <c r="B8" s="27" t="s">
        <v>24</v>
      </c>
      <c r="C8" s="10">
        <v>494.44444444444446</v>
      </c>
      <c r="D8" s="10">
        <v>1694.4444444444443</v>
      </c>
      <c r="E8" s="10">
        <v>0</v>
      </c>
      <c r="F8" s="10">
        <v>0</v>
      </c>
      <c r="G8" s="10">
        <v>0</v>
      </c>
      <c r="H8" s="10">
        <v>0</v>
      </c>
      <c r="I8" s="1"/>
      <c r="J8" s="1"/>
      <c r="K8" s="1"/>
      <c r="L8" s="1"/>
      <c r="M8" s="1"/>
    </row>
    <row r="9" spans="1:13" x14ac:dyDescent="0.2">
      <c r="B9" s="27" t="s">
        <v>25</v>
      </c>
      <c r="C9" s="10">
        <v>494.44444444444446</v>
      </c>
      <c r="D9" s="10">
        <v>1694.4444444444443</v>
      </c>
      <c r="E9" s="10">
        <v>0</v>
      </c>
      <c r="F9" s="10">
        <v>0</v>
      </c>
      <c r="G9" s="10">
        <v>0</v>
      </c>
      <c r="H9" s="10">
        <v>0</v>
      </c>
      <c r="I9" s="1"/>
      <c r="J9" s="1"/>
      <c r="K9" s="1"/>
      <c r="L9" s="1"/>
      <c r="M9" s="1"/>
    </row>
    <row r="10" spans="1:13" x14ac:dyDescent="0.2">
      <c r="B10" s="27" t="s">
        <v>26</v>
      </c>
      <c r="C10" s="10">
        <v>1200</v>
      </c>
      <c r="D10" s="10">
        <v>0</v>
      </c>
      <c r="E10" s="10">
        <v>1263.8888888888889</v>
      </c>
      <c r="F10" s="10">
        <v>0</v>
      </c>
      <c r="G10" s="10">
        <v>0</v>
      </c>
      <c r="H10" s="10">
        <v>0</v>
      </c>
      <c r="I10" s="1"/>
      <c r="J10" s="1"/>
      <c r="K10" s="1"/>
      <c r="L10" s="1"/>
      <c r="M10" s="1"/>
    </row>
    <row r="11" spans="1:13" x14ac:dyDescent="0.2">
      <c r="B11" s="27" t="s">
        <v>27</v>
      </c>
      <c r="C11" s="10">
        <v>220.95959595944444</v>
      </c>
      <c r="D11" s="10">
        <v>2013.8888888888889</v>
      </c>
      <c r="E11" s="10">
        <v>0</v>
      </c>
      <c r="F11" s="10">
        <v>0</v>
      </c>
      <c r="G11" s="10">
        <v>0</v>
      </c>
      <c r="H11" s="10">
        <v>0</v>
      </c>
      <c r="I11" s="1"/>
      <c r="J11" s="1"/>
      <c r="K11" s="1"/>
      <c r="L11" s="1"/>
      <c r="M11" s="1"/>
    </row>
    <row r="12" spans="1:13" x14ac:dyDescent="0.2">
      <c r="B12" s="27" t="s">
        <v>28</v>
      </c>
      <c r="C12" s="10">
        <v>440.00000000000006</v>
      </c>
      <c r="D12" s="10">
        <v>1677.7777777777778</v>
      </c>
      <c r="E12" s="10">
        <v>58.000000000000007</v>
      </c>
      <c r="F12" s="10">
        <v>766.66666666666663</v>
      </c>
      <c r="G12" s="10">
        <v>0</v>
      </c>
      <c r="H12" s="10">
        <v>0</v>
      </c>
      <c r="I12" s="1"/>
      <c r="J12" s="1"/>
      <c r="K12" s="1"/>
      <c r="L12" s="1"/>
      <c r="M12" s="1"/>
    </row>
    <row r="13" spans="1:13" x14ac:dyDescent="0.2">
      <c r="B13" s="27" t="s">
        <v>29</v>
      </c>
      <c r="C13" s="10">
        <v>200</v>
      </c>
      <c r="D13" s="10">
        <v>1500.0000000000002</v>
      </c>
      <c r="E13" s="10">
        <v>100</v>
      </c>
      <c r="F13" s="10">
        <v>500</v>
      </c>
      <c r="G13" s="10">
        <v>0</v>
      </c>
      <c r="H13" s="10">
        <v>0</v>
      </c>
      <c r="I13" s="1"/>
      <c r="J13" s="1"/>
      <c r="K13" s="1"/>
      <c r="L13" s="1"/>
      <c r="M13" s="1"/>
    </row>
    <row r="14" spans="1:13" x14ac:dyDescent="0.2">
      <c r="B14" s="26" t="s">
        <v>30</v>
      </c>
      <c r="C14" s="10">
        <v>1013.8888888888889</v>
      </c>
      <c r="D14" s="10">
        <v>638.8888888888888</v>
      </c>
      <c r="E14" s="10">
        <v>0</v>
      </c>
      <c r="F14" s="10">
        <v>1013.8888888888889</v>
      </c>
      <c r="G14" s="10">
        <v>0</v>
      </c>
      <c r="H14" s="10">
        <v>0</v>
      </c>
      <c r="I14" s="1"/>
      <c r="J14" s="1"/>
      <c r="K14" s="1"/>
      <c r="L14" s="1"/>
      <c r="M14" s="1"/>
    </row>
    <row r="15" spans="1:13" x14ac:dyDescent="0.2">
      <c r="B15" s="27" t="s">
        <v>31</v>
      </c>
      <c r="C15" s="10">
        <v>137.22222222222223</v>
      </c>
      <c r="D15" s="10">
        <v>0</v>
      </c>
      <c r="E15" s="10">
        <v>0</v>
      </c>
      <c r="F15" s="10">
        <v>0</v>
      </c>
      <c r="G15" s="10">
        <v>0</v>
      </c>
      <c r="H15" s="10">
        <v>0</v>
      </c>
      <c r="I15" s="1"/>
      <c r="J15" s="1"/>
      <c r="K15" s="1"/>
      <c r="L15" s="1"/>
      <c r="M15" s="1"/>
    </row>
    <row r="16" spans="1:13" x14ac:dyDescent="0.2">
      <c r="B16" s="27" t="s">
        <v>32</v>
      </c>
      <c r="C16" s="28">
        <v>217.7777777777778</v>
      </c>
      <c r="D16" s="10">
        <v>1656.1111111111111</v>
      </c>
      <c r="E16" s="28">
        <v>0</v>
      </c>
      <c r="F16" s="10">
        <v>0</v>
      </c>
      <c r="G16" s="10">
        <v>0</v>
      </c>
      <c r="H16" s="10">
        <v>0</v>
      </c>
    </row>
    <row r="17" spans="2:8" x14ac:dyDescent="0.2">
      <c r="B17" s="27" t="s">
        <v>33</v>
      </c>
      <c r="C17" s="28">
        <v>0</v>
      </c>
      <c r="D17" s="10">
        <v>0</v>
      </c>
      <c r="E17" s="28">
        <v>0</v>
      </c>
      <c r="F17" s="10">
        <v>0</v>
      </c>
      <c r="G17" s="10">
        <v>252.7777777777778</v>
      </c>
      <c r="H17" s="10">
        <v>0</v>
      </c>
    </row>
    <row r="18" spans="2:8" x14ac:dyDescent="0.2">
      <c r="B18" s="27" t="s">
        <v>34</v>
      </c>
      <c r="C18" s="28">
        <v>0</v>
      </c>
      <c r="D18" s="10">
        <v>1600</v>
      </c>
      <c r="E18" s="28">
        <v>0</v>
      </c>
      <c r="F18" s="10">
        <v>800</v>
      </c>
      <c r="G18" s="10">
        <v>0</v>
      </c>
      <c r="H18" s="10">
        <v>0</v>
      </c>
    </row>
    <row r="19" spans="2:8" x14ac:dyDescent="0.2">
      <c r="B19" s="27" t="s">
        <v>35</v>
      </c>
      <c r="C19" s="28">
        <v>0</v>
      </c>
      <c r="D19" s="10">
        <v>0</v>
      </c>
      <c r="E19" s="28">
        <v>0</v>
      </c>
      <c r="F19" s="10">
        <v>0</v>
      </c>
      <c r="G19" s="10">
        <v>316.66666666666663</v>
      </c>
      <c r="H19" s="10">
        <v>2208.3333333333335</v>
      </c>
    </row>
    <row r="20" spans="2:8" x14ac:dyDescent="0.2">
      <c r="B20" s="27" t="s">
        <v>36</v>
      </c>
      <c r="C20" s="28">
        <v>0</v>
      </c>
      <c r="D20" s="10">
        <v>0</v>
      </c>
      <c r="E20" s="28">
        <v>0</v>
      </c>
      <c r="F20" s="10">
        <v>0</v>
      </c>
      <c r="G20" s="10">
        <v>2525</v>
      </c>
      <c r="H20" s="10">
        <v>10100</v>
      </c>
    </row>
    <row r="21" spans="2:8" x14ac:dyDescent="0.2">
      <c r="B21" s="27" t="s">
        <v>37</v>
      </c>
      <c r="C21" s="28">
        <v>0</v>
      </c>
      <c r="D21" s="10">
        <v>0</v>
      </c>
      <c r="E21" s="28">
        <v>0</v>
      </c>
      <c r="F21" s="10">
        <v>0</v>
      </c>
      <c r="G21" s="10">
        <v>630.55555555555554</v>
      </c>
      <c r="H21" s="10">
        <v>1894.4444444444446</v>
      </c>
    </row>
    <row r="22" spans="2:8" x14ac:dyDescent="0.2">
      <c r="C22" s="12"/>
      <c r="E22" s="12"/>
    </row>
    <row r="23" spans="2:8" x14ac:dyDescent="0.2">
      <c r="C23" s="12"/>
      <c r="E23" s="12"/>
    </row>
    <row r="24" spans="2:8" x14ac:dyDescent="0.2">
      <c r="C24" s="12"/>
      <c r="E24" s="12"/>
    </row>
    <row r="25" spans="2:8" x14ac:dyDescent="0.2">
      <c r="C25" s="12"/>
      <c r="E25" s="12"/>
    </row>
    <row r="26" spans="2:8" x14ac:dyDescent="0.2">
      <c r="C26" s="12"/>
      <c r="E26" s="12"/>
    </row>
    <row r="27" spans="2:8" x14ac:dyDescent="0.2">
      <c r="C27" s="12"/>
      <c r="E27" s="12"/>
    </row>
    <row r="28" spans="2:8" x14ac:dyDescent="0.2">
      <c r="E28" s="12"/>
    </row>
    <row r="29" spans="2:8" x14ac:dyDescent="0.2">
      <c r="E29" s="12"/>
    </row>
    <row r="30" spans="2:8" x14ac:dyDescent="0.2">
      <c r="E30" s="12"/>
    </row>
  </sheetData>
  <sheetProtection algorithmName="SHA-512" hashValue="QqhSODY7t5OF/xZGaZbnWb8Kp24ZIFlWnUPAjuNL3yIB2iiVUrGE8ilKIxO5Xi6q3Qzm4v9fT8BPyo+ISQ1r8g==" saltValue="DCdiKvm1Z5DIyQSwmrW1ng==" spinCount="100000" sheet="1" objects="1" scenarios="1"/>
  <hyperlinks>
    <hyperlink ref="H1" location="contents!A1" display="Back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10.1</vt:lpstr>
      <vt:lpstr>10.2</vt:lpstr>
      <vt:lpstr>B10.1</vt:lpstr>
      <vt:lpstr>B10.3</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 Hafraoui</dc:creator>
  <cp:lastModifiedBy>Owen Bellamy</cp:lastModifiedBy>
  <dcterms:created xsi:type="dcterms:W3CDTF">2013-02-21T17:09:28Z</dcterms:created>
  <dcterms:modified xsi:type="dcterms:W3CDTF">2019-04-26T15:07:30Z</dcterms:modified>
</cp:coreProperties>
</file>